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7.11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утверждение'!$B$14:$I$210</definedName>
    <definedName name="_xlnm.Print_Area" localSheetId="0">'на утверждение'!$A$1:$I$222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0" i="3" l="1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<sst xmlns="http://schemas.openxmlformats.org/spreadsheetml/2006/main" count="21" uniqueCount="21">
  <si>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</si>
  <si>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</si>
  <si>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</si>
  <si>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</si>
  <si>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</si>
  <si>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</si>
  <si>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</si>
  <si>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</si>
  <si>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</si>
  <si>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</si>
  <si>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</si>
  <si>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</si>
  <si>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</si>
  <si>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</si>
  <si>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</si>
  <si>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</si>
  <si>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</si>
  <si>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И.о. заместителя руководителя</t>
  </si>
  <si>
    <t>А.С. Ефременков</t>
  </si>
  <si>
    <t>Начальник отдела                                                                Перегудин Э.Е.</t>
  </si>
  <si>
    <t>Дата проведения проверки знаний: 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</si>
</sst>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7.11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"МИК"</v>
          </cell>
          <cell r="G4" t="str">
            <v>Журавлев</v>
          </cell>
          <cell r="H4" t="str">
            <v>Евгений</v>
          </cell>
          <cell r="I4" t="str">
            <v>Алексеевич</v>
          </cell>
          <cell r="K4" t="str">
            <v>Главный механик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"КАСКАД - МЕТАЛЛ"</v>
          </cell>
          <cell r="G5" t="str">
            <v>Мухторов</v>
          </cell>
          <cell r="H5" t="str">
            <v>Халимжон</v>
          </cell>
          <cell r="I5" t="str">
            <v>Хаётович</v>
          </cell>
          <cell r="K5" t="str">
            <v>Электромонтер</v>
          </cell>
          <cell r="M5" t="str">
            <v>первичная</v>
          </cell>
          <cell r="N5" t="str">
            <v>ремонтный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ООО "ЭП-764"</v>
          </cell>
          <cell r="G6" t="str">
            <v>Бронников</v>
          </cell>
          <cell r="H6" t="str">
            <v>Анатолий</v>
          </cell>
          <cell r="I6" t="str">
            <v>Николаевич</v>
          </cell>
          <cell r="K6" t="str">
            <v>Руководитель проекта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"ЭП-764"</v>
          </cell>
          <cell r="G7" t="str">
            <v>Коба</v>
          </cell>
          <cell r="H7" t="str">
            <v>Александр</v>
          </cell>
          <cell r="I7" t="str">
            <v>Андреевич</v>
          </cell>
          <cell r="K7" t="str">
            <v>Производитель работ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"ЭП-764"</v>
          </cell>
          <cell r="G8" t="str">
            <v>Гуренко</v>
          </cell>
          <cell r="H8" t="str">
            <v>Антон</v>
          </cell>
          <cell r="I8" t="str">
            <v>Викторович</v>
          </cell>
          <cell r="K8" t="str">
            <v>Масте СМР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"СВ ФИТНЕС"</v>
          </cell>
          <cell r="G9" t="str">
            <v>Полуэктов</v>
          </cell>
          <cell r="H9" t="str">
            <v>Антон</v>
          </cell>
          <cell r="I9" t="str">
            <v>Григорьевич</v>
          </cell>
          <cell r="K9" t="str">
            <v>Главный инженер</v>
          </cell>
          <cell r="M9" t="str">
            <v>первичная</v>
          </cell>
          <cell r="N9" t="str">
            <v>административно—технический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"ТГВ ИНЖЕНЕРНЫЙ СЕРВИС"</v>
          </cell>
          <cell r="G10" t="str">
            <v>Емелин</v>
          </cell>
          <cell r="H10" t="str">
            <v>Максим</v>
          </cell>
          <cell r="I10" t="str">
            <v>Николаевич</v>
          </cell>
          <cell r="K10" t="str">
            <v>Руководитель проектов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МОУ ВЛАСОВСКАЯ СОШ №13</v>
          </cell>
          <cell r="G11" t="str">
            <v>Сабитов</v>
          </cell>
          <cell r="H11" t="str">
            <v>Сергей</v>
          </cell>
          <cell r="I11" t="str">
            <v>Сергеевич</v>
          </cell>
          <cell r="K11" t="str">
            <v>Педагог дополнительного образования</v>
          </cell>
          <cell r="M11" t="str">
            <v>первичная</v>
          </cell>
          <cell r="N11" t="str">
            <v>административно—технический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"ЭЛЕКТРОСВЯЗЬСТРОЙ"</v>
          </cell>
          <cell r="G12" t="str">
            <v>Короткий</v>
          </cell>
          <cell r="H12" t="str">
            <v>Михаил</v>
          </cell>
          <cell r="I12" t="str">
            <v>Владимирович</v>
          </cell>
          <cell r="K12" t="str">
            <v>Генеральный директор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IV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"ПК"</v>
          </cell>
          <cell r="G13" t="str">
            <v>Цепляев</v>
          </cell>
          <cell r="H13" t="str">
            <v>Дмитрий</v>
          </cell>
          <cell r="I13" t="str">
            <v>Олегович</v>
          </cell>
          <cell r="K13" t="str">
            <v>Начальник службы</v>
          </cell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"ЭЛЕМАШ МАГНИТ"</v>
          </cell>
          <cell r="G14" t="str">
            <v>Колоколов</v>
          </cell>
          <cell r="H14" t="str">
            <v>Владимир</v>
          </cell>
          <cell r="I14" t="str">
            <v>Юрьевич</v>
          </cell>
          <cell r="K14" t="str">
            <v>Заместитель директора по экономике и подготовке производства</v>
          </cell>
          <cell r="M14" t="str">
            <v>первичная</v>
          </cell>
          <cell r="N14" t="str">
            <v>административно—технический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"ПК"</v>
          </cell>
          <cell r="G15" t="str">
            <v>Лахтионов</v>
          </cell>
          <cell r="H15" t="str">
            <v>Антон</v>
          </cell>
          <cell r="I15" t="str">
            <v>Андреевич</v>
          </cell>
          <cell r="K15" t="str">
            <v>Прораб</v>
          </cell>
          <cell r="M15" t="str">
            <v>внеочередная</v>
          </cell>
          <cell r="N15" t="str">
            <v>административно—технический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"ЭЛЕКТРОСВЯЗЬСТРОЙ"</v>
          </cell>
          <cell r="G16" t="str">
            <v>Зубайдуллин</v>
          </cell>
          <cell r="H16" t="str">
            <v>Ильдар</v>
          </cell>
          <cell r="I16" t="str">
            <v>Ильгизович</v>
          </cell>
          <cell r="K16" t="str">
            <v>Начальник участка строительства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IV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"ЭЛЕМАШ МАГНИТ"</v>
          </cell>
          <cell r="G17" t="str">
            <v>Панкин</v>
          </cell>
          <cell r="H17" t="str">
            <v>Даниил</v>
          </cell>
          <cell r="I17" t="str">
            <v>Владимирович</v>
          </cell>
          <cell r="K17" t="str">
            <v>Мастер-технолог</v>
          </cell>
          <cell r="M17" t="str">
            <v>первичная</v>
          </cell>
          <cell r="N17" t="str">
            <v>административно—технический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"РОЭЗ"</v>
          </cell>
          <cell r="G18" t="str">
            <v>Вицукаев</v>
          </cell>
          <cell r="H18" t="str">
            <v>Василий</v>
          </cell>
          <cell r="I18" t="str">
            <v>Николаевич</v>
          </cell>
          <cell r="K18" t="str">
            <v>Главный инженер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IV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"КОРОНА-ФУД"</v>
          </cell>
          <cell r="G19" t="str">
            <v>Егоров</v>
          </cell>
          <cell r="H19" t="str">
            <v>Михаил</v>
          </cell>
          <cell r="I19" t="str">
            <v>Вячеславович</v>
          </cell>
          <cell r="K19" t="str">
            <v>Техник-электрик</v>
          </cell>
          <cell r="M19" t="str">
            <v>первичная</v>
          </cell>
          <cell r="N19" t="str">
            <v>оперативно-ремонтный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"КОРОНА-ФУД"</v>
          </cell>
          <cell r="G20" t="str">
            <v>Орешонков</v>
          </cell>
          <cell r="H20" t="str">
            <v>Евгений</v>
          </cell>
          <cell r="I20" t="str">
            <v>Альбертович</v>
          </cell>
          <cell r="K20" t="str">
            <v>Начальник отдела</v>
          </cell>
          <cell r="M20" t="str">
            <v>первичная</v>
          </cell>
          <cell r="N20" t="str">
            <v>административно—технический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"ПРОГРЕСС"</v>
          </cell>
          <cell r="G21" t="str">
            <v>Кубышкин</v>
          </cell>
          <cell r="H21" t="str">
            <v>Валерий</v>
          </cell>
          <cell r="I21" t="str">
            <v>Борисович</v>
          </cell>
          <cell r="K21" t="str">
            <v>Начальник участка</v>
          </cell>
          <cell r="M21" t="str">
            <v>внеочередная</v>
          </cell>
          <cell r="N21" t="str">
            <v>административно—технический персонал</v>
          </cell>
          <cell r="R21" t="str">
            <v>III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"ПРОГРЕСС"</v>
          </cell>
          <cell r="G22" t="str">
            <v>Воробьёв</v>
          </cell>
          <cell r="H22" t="str">
            <v>Сергей</v>
          </cell>
          <cell r="I22" t="str">
            <v>Юрьевич</v>
          </cell>
          <cell r="K22" t="str">
            <v>Производитель работ</v>
          </cell>
          <cell r="M22" t="str">
            <v>внеочередная</v>
          </cell>
          <cell r="N22" t="str">
            <v>административно—технический персонал</v>
          </cell>
          <cell r="R22" t="str">
            <v>IV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"УНИВЕРСАЛТЕХКОМ"</v>
          </cell>
          <cell r="G23" t="str">
            <v>Хохлова</v>
          </cell>
          <cell r="H23" t="str">
            <v>Оксана</v>
          </cell>
          <cell r="I23" t="str">
            <v>Станиславовна</v>
          </cell>
          <cell r="K23" t="str">
            <v>Специалист службы охраны труда</v>
          </cell>
          <cell r="M23" t="str">
            <v>первичная</v>
          </cell>
          <cell r="N23" t="str">
            <v>административно—технический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"МОК-ПРОИЗВОДСТВО"</v>
          </cell>
          <cell r="G24" t="str">
            <v>Арендт</v>
          </cell>
          <cell r="H24" t="str">
            <v>Семен</v>
          </cell>
          <cell r="I24" t="str">
            <v>Петрович</v>
          </cell>
          <cell r="K24" t="str">
            <v>Заместитель главного инженера по наладке и испытаниям</v>
          </cell>
          <cell r="M24" t="str">
            <v>первичная</v>
          </cell>
          <cell r="N24" t="str">
            <v>административно—технический персонал</v>
          </cell>
          <cell r="R24" t="str">
            <v>II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 "СК"</v>
          </cell>
          <cell r="G25" t="str">
            <v>Эмиров</v>
          </cell>
          <cell r="H25" t="str">
            <v>Линур</v>
          </cell>
          <cell r="I25" t="str">
            <v>Серверович</v>
          </cell>
          <cell r="K25" t="str">
            <v>Руководитель строительства</v>
          </cell>
          <cell r="M25" t="str">
            <v>первичная</v>
          </cell>
          <cell r="N25" t="str">
            <v>административно—технический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МОУ ЮРОВСКАЯ ШКОЛА-ИНТЕРНАТ</v>
          </cell>
          <cell r="G26" t="str">
            <v>Трычкина</v>
          </cell>
          <cell r="H26" t="str">
            <v>Ирина</v>
          </cell>
          <cell r="I26" t="str">
            <v>Александровна</v>
          </cell>
          <cell r="K26" t="str">
            <v>Заместитель директора по административно-хозяйственной работе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"ПМЦ "ПАРАЛЛЕЛЬ ПЛЮС"</v>
          </cell>
          <cell r="G27" t="str">
            <v>Материнский</v>
          </cell>
          <cell r="H27" t="str">
            <v>Стефан</v>
          </cell>
          <cell r="I27" t="str">
            <v>Янович</v>
          </cell>
          <cell r="K27" t="str">
            <v>Электромонтер по монтажу систем безопасности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"ПМЦ "ПАРАЛЛЕЛЬ ПЛЮС"</v>
          </cell>
          <cell r="G28" t="str">
            <v>Бойков</v>
          </cell>
          <cell r="H28" t="str">
            <v>Герман</v>
          </cell>
          <cell r="I28" t="str">
            <v>ЗИНОВЬЕВИЧ</v>
          </cell>
          <cell r="K28" t="str">
            <v>Электромонтер по монтажу систем безопасности</v>
          </cell>
          <cell r="M28" t="str">
            <v>очередная</v>
          </cell>
          <cell r="N28" t="str">
            <v>ремонтный персонал</v>
          </cell>
          <cell r="R28" t="str">
            <v>III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"ПМЦ "ПАРАЛЛЕЛЬ ПЛЮС"</v>
          </cell>
          <cell r="G29" t="str">
            <v>Свалов</v>
          </cell>
          <cell r="H29" t="str">
            <v>Сергей</v>
          </cell>
          <cell r="I29" t="str">
            <v>Валерьевич</v>
          </cell>
          <cell r="K29" t="str">
            <v>Инженер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"ПМЦ "ПАРАЛЛЕЛЬ ПЛЮС"</v>
          </cell>
          <cell r="G30" t="str">
            <v>Кириллов</v>
          </cell>
          <cell r="H30" t="str">
            <v>Олег</v>
          </cell>
          <cell r="I30" t="str">
            <v>Леонидович</v>
          </cell>
          <cell r="K30" t="str">
            <v>Директор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"КПО НЕВА"</v>
          </cell>
          <cell r="G31" t="str">
            <v>Гончар</v>
          </cell>
          <cell r="H31" t="str">
            <v>Андрей</v>
          </cell>
          <cell r="I31" t="str">
            <v>Владимирович</v>
          </cell>
          <cell r="K31" t="str">
            <v>Электромонтер по ремонту и обслуживанию оборудования</v>
          </cell>
          <cell r="M31" t="str">
            <v>внеочередная</v>
          </cell>
          <cell r="N31" t="str">
            <v>оперативно-ремонтный персонал</v>
          </cell>
          <cell r="R31" t="str">
            <v>III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"МИШН ФУДС СТУПИНО"</v>
          </cell>
          <cell r="G32" t="str">
            <v>Санин</v>
          </cell>
          <cell r="H32" t="str">
            <v>Александр</v>
          </cell>
          <cell r="I32" t="str">
            <v>Владимирович</v>
          </cell>
          <cell r="K32" t="str">
            <v>Руководитель Инженерного департамента</v>
          </cell>
          <cell r="M32" t="str">
            <v>внеочередная</v>
          </cell>
          <cell r="N32" t="str">
            <v>административно—технический персонал</v>
          </cell>
          <cell r="R32" t="str">
            <v>IV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"НАРОДНЫЙ ПЛАСТИК"</v>
          </cell>
          <cell r="G33" t="str">
            <v>Восканян</v>
          </cell>
          <cell r="H33" t="str">
            <v>Генадий</v>
          </cell>
          <cell r="I33" t="str">
            <v>Санасарович</v>
          </cell>
          <cell r="K33" t="str">
            <v>Инженер-электронщик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V до и выше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НОЧУ "ЦЕНТР РАЗВИТИЯ РЕБЕНКА-ДЕТСКИЙ САД "ЛИДЕР"</v>
          </cell>
          <cell r="G34" t="str">
            <v>Морозова</v>
          </cell>
          <cell r="H34" t="str">
            <v>Юлия</v>
          </cell>
          <cell r="I34" t="str">
            <v>Олеговна</v>
          </cell>
          <cell r="K34" t="str">
            <v>Директор</v>
          </cell>
          <cell r="M34" t="str">
            <v>первичная</v>
          </cell>
          <cell r="N34" t="str">
            <v>административно—технический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"УНИВЕРСАЛ-КОЛОМНА ПЛЮС"</v>
          </cell>
          <cell r="G35" t="str">
            <v>Чикаев</v>
          </cell>
          <cell r="H35" t="str">
            <v>Александр</v>
          </cell>
          <cell r="I35" t="str">
            <v>Александрович</v>
          </cell>
          <cell r="K35" t="str">
            <v>Заведующий складом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III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"ИТЕКМА"</v>
          </cell>
          <cell r="G36" t="str">
            <v>Кизилов</v>
          </cell>
          <cell r="H36" t="str">
            <v>Игорь</v>
          </cell>
          <cell r="I36" t="str">
            <v>Станиславович</v>
          </cell>
          <cell r="K36" t="str">
            <v>Инженер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IV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ФГБУ "РРЦ "ДЕТСТВО" МИНЗДРАВА РОССИИ</v>
          </cell>
          <cell r="G37" t="str">
            <v>Муравлева</v>
          </cell>
          <cell r="H37" t="str">
            <v>Елена</v>
          </cell>
          <cell r="I37" t="str">
            <v>Михайловна</v>
          </cell>
          <cell r="K37" t="str">
            <v>Руководитель СЭЗ</v>
          </cell>
          <cell r="M37" t="str">
            <v>первичная</v>
          </cell>
          <cell r="N37" t="str">
            <v>административно—технический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ФГБУ "РРЦ "ДЕТСТВО" МИНЗДРАВА РОССИИ</v>
          </cell>
          <cell r="G38" t="str">
            <v>Скулкин</v>
          </cell>
          <cell r="H38" t="str">
            <v>Андрей</v>
          </cell>
          <cell r="I38" t="str">
            <v>Юрьевич</v>
          </cell>
          <cell r="K38" t="str">
            <v>Начальник котельной</v>
          </cell>
          <cell r="M38" t="str">
            <v>первичная</v>
          </cell>
          <cell r="N38" t="str">
            <v>административно—технический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ФГБУ "РРЦ "ДЕТСТВО" МИНЗДРАВА РОССИИ</v>
          </cell>
          <cell r="G39" t="str">
            <v>Пениос</v>
          </cell>
          <cell r="H39" t="str">
            <v>Виктор</v>
          </cell>
          <cell r="I39" t="str">
            <v>Ильяс</v>
          </cell>
          <cell r="K39" t="str">
            <v>Электрогазосварщик</v>
          </cell>
          <cell r="M39" t="str">
            <v>первичная</v>
          </cell>
          <cell r="N39" t="str">
            <v>ремонтный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ФГБУ "РРЦ "ДЕТСТВО" МИНЗДРАВА РОССИИ</v>
          </cell>
          <cell r="G40" t="str">
            <v>Рахаев</v>
          </cell>
          <cell r="H40" t="str">
            <v>Дмитрий</v>
          </cell>
          <cell r="I40" t="str">
            <v>Михайлович</v>
          </cell>
          <cell r="K40" t="str">
            <v>Ведущий инженер электросвязи</v>
          </cell>
          <cell r="M40" t="str">
            <v>первичная</v>
          </cell>
          <cell r="N40" t="str">
            <v>ремонтный персонал</v>
          </cell>
          <cell r="R40" t="str">
            <v>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ФГБУ "РРЦ "ДЕТСТВО" МИНЗДРАВА РОССИИ</v>
          </cell>
          <cell r="G41" t="str">
            <v>Горшков</v>
          </cell>
          <cell r="H41" t="str">
            <v>Александр</v>
          </cell>
          <cell r="I41" t="str">
            <v>Владимирович</v>
          </cell>
          <cell r="K41" t="str">
            <v>Электромонтер</v>
          </cell>
          <cell r="M41" t="str">
            <v>первичная</v>
          </cell>
          <cell r="N41" t="str">
            <v>ремонтный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"МИШН ФУДС СТУПИНО"</v>
          </cell>
          <cell r="G42" t="str">
            <v>Кустов</v>
          </cell>
          <cell r="H42" t="str">
            <v>Дмитрий</v>
          </cell>
          <cell r="I42" t="str">
            <v>Викторович</v>
          </cell>
          <cell r="K42" t="str">
            <v>Главный механик</v>
          </cell>
          <cell r="M42" t="str">
            <v>внеочередная</v>
          </cell>
          <cell r="N42" t="str">
            <v>административно—технический персонал</v>
          </cell>
          <cell r="R42" t="str">
            <v>IV до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ФГБУ "РРЦ "ДЕТСТВО" МИНЗДРАВА РОССИИ</v>
          </cell>
          <cell r="G43" t="str">
            <v>Силкин</v>
          </cell>
          <cell r="H43" t="str">
            <v>Юрий</v>
          </cell>
          <cell r="I43" t="str">
            <v>Алексеевич</v>
          </cell>
          <cell r="K43" t="str">
            <v>Электромонтер</v>
          </cell>
          <cell r="M43" t="str">
            <v>первичная</v>
          </cell>
          <cell r="N43" t="str">
            <v>ремонтный персонал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АО "ЭУР-МЕД ДЕНТАЛДЕПО"</v>
          </cell>
          <cell r="G44" t="str">
            <v>Авдеев</v>
          </cell>
          <cell r="H44" t="str">
            <v>Александр</v>
          </cell>
          <cell r="I44" t="str">
            <v>Владимирович</v>
          </cell>
          <cell r="K44" t="str">
            <v>Инженер сервисного отдела</v>
          </cell>
          <cell r="M44" t="str">
            <v>очередная</v>
          </cell>
          <cell r="N44" t="str">
            <v>ремонтный персонал</v>
          </cell>
          <cell r="R44" t="str">
            <v>III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ФГБУ "РРЦ "ДЕТСТВО" МИНЗДРАВА РОССИИ</v>
          </cell>
          <cell r="G45" t="str">
            <v>Дунаев</v>
          </cell>
          <cell r="H45" t="str">
            <v>Сергей</v>
          </cell>
          <cell r="I45" t="str">
            <v>Михайлович</v>
          </cell>
          <cell r="K45" t="str">
            <v>Электромонтер</v>
          </cell>
          <cell r="M45" t="str">
            <v>первичная</v>
          </cell>
          <cell r="N45" t="str">
            <v>ремонтный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АО "ЭУР-МЕД ДЕНТАЛДЕПО"</v>
          </cell>
          <cell r="G46" t="str">
            <v>Михеев</v>
          </cell>
          <cell r="H46" t="str">
            <v>Алексей</v>
          </cell>
          <cell r="I46" t="str">
            <v>Викторович</v>
          </cell>
          <cell r="K46" t="str">
            <v>Техник склада</v>
          </cell>
          <cell r="M46" t="str">
            <v>очередная</v>
          </cell>
          <cell r="N46" t="str">
            <v>ремонтный персонал</v>
          </cell>
          <cell r="R46" t="str">
            <v>III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ФГБУ "РРЦ "ДЕТСТВО" МИНЗДРАВА РОССИИ</v>
          </cell>
          <cell r="G47" t="str">
            <v>Ковешников</v>
          </cell>
          <cell r="H47" t="str">
            <v>Владимир</v>
          </cell>
          <cell r="I47" t="str">
            <v>Александрович</v>
          </cell>
          <cell r="K47" t="str">
            <v>Электромонтер</v>
          </cell>
          <cell r="M47" t="str">
            <v>первичная</v>
          </cell>
          <cell r="N47" t="str">
            <v>ремонтный персонал</v>
          </cell>
          <cell r="R47" t="str">
            <v>II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ФГБУ "РРЦ "ДЕТСТВО" МИНЗДРАВА РОССИИ</v>
          </cell>
          <cell r="G48" t="str">
            <v>Давыдов</v>
          </cell>
          <cell r="H48" t="str">
            <v>Николай</v>
          </cell>
          <cell r="I48" t="str">
            <v>Викторович</v>
          </cell>
          <cell r="K48" t="str">
            <v>Слесарь КИП и А</v>
          </cell>
          <cell r="M48" t="str">
            <v>первичная</v>
          </cell>
          <cell r="N48" t="str">
            <v>ремонтный персонал</v>
          </cell>
          <cell r="R48" t="str">
            <v>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ФГБУ "РРЦ "ДЕТСТВО" МИНЗДРАВА РОССИИ</v>
          </cell>
          <cell r="G49" t="str">
            <v>Пронина</v>
          </cell>
          <cell r="H49" t="str">
            <v>Оксана</v>
          </cell>
          <cell r="I49" t="str">
            <v>Александровна</v>
          </cell>
          <cell r="K49" t="str">
            <v>Инженер по мед. оборудованию</v>
          </cell>
          <cell r="M49" t="str">
            <v>первичная</v>
          </cell>
          <cell r="N49" t="str">
            <v>вспомогательный персонал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ФГБУ "РРЦ "ДЕТСТВО" МИНЗДРАВА РОССИИ</v>
          </cell>
          <cell r="G50" t="str">
            <v>Осит</v>
          </cell>
          <cell r="H50" t="str">
            <v>Антон</v>
          </cell>
          <cell r="I50" t="str">
            <v>Викторович</v>
          </cell>
          <cell r="K50" t="str">
            <v>Специалист по ИТ</v>
          </cell>
          <cell r="M50" t="str">
            <v>первичная</v>
          </cell>
          <cell r="N50" t="str">
            <v>вспомогательный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ФГБУ "РРЦ "ДЕТСТВО" МИНЗДРАВА РОССИИ</v>
          </cell>
          <cell r="G51" t="str">
            <v>Короннов</v>
          </cell>
          <cell r="H51" t="str">
            <v>Алексей</v>
          </cell>
          <cell r="I51" t="str">
            <v>Борисович</v>
          </cell>
          <cell r="K51" t="str">
            <v>Заместитель начальника ВКС</v>
          </cell>
          <cell r="M51" t="str">
            <v>первичная</v>
          </cell>
          <cell r="N51" t="str">
            <v>ремонтный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ФГБУ "РРЦ "ДЕТСТВО" МИНЗДРАВА РОССИИ</v>
          </cell>
          <cell r="G52" t="str">
            <v>Каблов</v>
          </cell>
          <cell r="H52" t="str">
            <v>Василий</v>
          </cell>
          <cell r="I52" t="str">
            <v>Иванович</v>
          </cell>
          <cell r="K52" t="str">
            <v>Начальник ВКС</v>
          </cell>
          <cell r="M52" t="str">
            <v>первичная</v>
          </cell>
          <cell r="N52" t="str">
            <v>административно—технический персонал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ФГБУ "РРЦ "ДЕТСТВО" МИНЗДРАВА РОССИИ</v>
          </cell>
          <cell r="G53" t="str">
            <v>Кутафин</v>
          </cell>
          <cell r="H53" t="str">
            <v>Александр</v>
          </cell>
          <cell r="I53" t="str">
            <v>Валерьевич</v>
          </cell>
          <cell r="K53" t="str">
            <v>Начальник отдела ИТ</v>
          </cell>
          <cell r="M53" t="str">
            <v>первичная</v>
          </cell>
          <cell r="N53" t="str">
            <v>административно—технический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ФГБУ "РРЦ "ДЕТСТВО" МИНЗДРАВА РОССИИ</v>
          </cell>
          <cell r="G54" t="str">
            <v>Казлаускайте</v>
          </cell>
          <cell r="H54" t="str">
            <v>Ирина</v>
          </cell>
          <cell r="I54" t="str">
            <v>Станиславовна</v>
          </cell>
          <cell r="K54" t="str">
            <v>Программист</v>
          </cell>
          <cell r="M54" t="str">
            <v>первичная</v>
          </cell>
          <cell r="N54" t="str">
            <v>вспомогательный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ФГБУ "РРЦ "ДЕТСТВО" МИНЗДРАВА РОССИИ</v>
          </cell>
          <cell r="G55" t="str">
            <v>Чикин</v>
          </cell>
          <cell r="H55" t="str">
            <v>Сергей</v>
          </cell>
          <cell r="I55" t="str">
            <v>Александрович</v>
          </cell>
          <cell r="K55" t="str">
            <v>Ведущий специалист ИТ</v>
          </cell>
          <cell r="M55" t="str">
            <v>первичная</v>
          </cell>
          <cell r="N55" t="str">
            <v>вспомогательный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"АКОРА"</v>
          </cell>
          <cell r="G56" t="str">
            <v>Буданков</v>
          </cell>
          <cell r="H56" t="str">
            <v>Александр</v>
          </cell>
          <cell r="I56" t="str">
            <v>Григорьевич</v>
          </cell>
          <cell r="K56" t="str">
            <v>Менеджер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"ЭУК "НОВОЕ ПУШКИНО"</v>
          </cell>
          <cell r="G57" t="str">
            <v>Тютир</v>
          </cell>
          <cell r="H57" t="str">
            <v>Александр</v>
          </cell>
          <cell r="I57" t="str">
            <v>Анатольевич</v>
          </cell>
          <cell r="K57" t="str">
            <v>Электрогазосварщик</v>
          </cell>
          <cell r="M57" t="str">
            <v>первичная</v>
          </cell>
          <cell r="N57" t="str">
            <v>оперативно-ремонтный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"ФОРМА СТИЛЬ"</v>
          </cell>
          <cell r="G58" t="str">
            <v>Краснощеков</v>
          </cell>
          <cell r="H58" t="str">
            <v>Андрей</v>
          </cell>
          <cell r="I58" t="str">
            <v>Николаевич</v>
          </cell>
          <cell r="K58" t="str">
            <v>Электромеханик</v>
          </cell>
          <cell r="M58" t="str">
            <v>первичная</v>
          </cell>
          <cell r="N58" t="str">
            <v>оперативно-ремонтный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"ЭУК"НОВОЕ МЕДВЕДКОВО"</v>
          </cell>
          <cell r="G59" t="str">
            <v>Галкин</v>
          </cell>
          <cell r="H59" t="str">
            <v>Дмитрий</v>
          </cell>
          <cell r="I59" t="str">
            <v>Викторович</v>
          </cell>
          <cell r="K59" t="str">
            <v>Электрогазосварщик</v>
          </cell>
          <cell r="M59" t="str">
            <v>первичная</v>
          </cell>
          <cell r="N59" t="str">
            <v>оперативно-ремонтный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"ЭУК"НОВОЕ МЕДВЕДКОВО"</v>
          </cell>
          <cell r="G60" t="str">
            <v>Грачев</v>
          </cell>
          <cell r="H60" t="str">
            <v>Сергей</v>
          </cell>
          <cell r="I60" t="str">
            <v>Иванович</v>
          </cell>
          <cell r="K60" t="str">
            <v>Электрик</v>
          </cell>
          <cell r="M60" t="str">
            <v>первичная</v>
          </cell>
          <cell r="N60" t="str">
            <v>оперативно-ремонтный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"ФИТНЕСВИЛЛА"</v>
          </cell>
          <cell r="G61" t="str">
            <v>Василенко</v>
          </cell>
          <cell r="H61" t="str">
            <v>Евгений</v>
          </cell>
          <cell r="I61" t="str">
            <v>Владимирович</v>
          </cell>
          <cell r="K61" t="str">
            <v>Главный инженер</v>
          </cell>
          <cell r="M61" t="str">
            <v>внеочередная</v>
          </cell>
          <cell r="N61" t="str">
            <v>административно—технический персонал</v>
          </cell>
          <cell r="R61" t="str">
            <v>IV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"ОСНОВА СЕРВИС"</v>
          </cell>
          <cell r="G62" t="str">
            <v>Козляев</v>
          </cell>
          <cell r="H62" t="str">
            <v>Евгений</v>
          </cell>
          <cell r="I62" t="str">
            <v>Васильевич</v>
          </cell>
          <cell r="K62" t="str">
            <v>Генеральный директор</v>
          </cell>
          <cell r="M62" t="str">
            <v>внеочередная</v>
          </cell>
          <cell r="N62" t="str">
            <v>административно—технический персонал</v>
          </cell>
          <cell r="R62" t="str">
            <v>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"ОСНОВА СЕРВИС"</v>
          </cell>
          <cell r="G63" t="str">
            <v>Николаенко</v>
          </cell>
          <cell r="H63" t="str">
            <v>Иван</v>
          </cell>
          <cell r="I63" t="str">
            <v>Васильевич</v>
          </cell>
          <cell r="K63" t="str">
            <v>Старший инженер по оборудованию</v>
          </cell>
          <cell r="M63" t="str">
            <v>первичная</v>
          </cell>
          <cell r="N63" t="str">
            <v>административно—технический персонал</v>
          </cell>
          <cell r="R63" t="str">
            <v>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"ОСНОВА СЕРВИС"</v>
          </cell>
          <cell r="G64" t="str">
            <v>Мазур</v>
          </cell>
          <cell r="H64" t="str">
            <v>Андрей</v>
          </cell>
          <cell r="I64" t="str">
            <v>Павлович</v>
          </cell>
          <cell r="K64" t="str">
            <v>Инженер выездных работ</v>
          </cell>
          <cell r="M64" t="str">
            <v>первичная</v>
          </cell>
          <cell r="N64" t="str">
            <v>административно—технический персонал</v>
          </cell>
          <cell r="R64" t="str">
            <v>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"ОСНОВА СЕРВИС"</v>
          </cell>
          <cell r="G65" t="str">
            <v>Маслов</v>
          </cell>
          <cell r="H65" t="str">
            <v>Вадим</v>
          </cell>
          <cell r="I65" t="str">
            <v>Игоревич</v>
          </cell>
          <cell r="K65" t="str">
            <v>Инженер выездных работ</v>
          </cell>
          <cell r="M65" t="str">
            <v>первичная</v>
          </cell>
          <cell r="N65" t="str">
            <v>административно—технический персонал</v>
          </cell>
          <cell r="R65" t="str">
            <v>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"ОСНОВА СЕРВИС"</v>
          </cell>
          <cell r="G66" t="str">
            <v>Пименов</v>
          </cell>
          <cell r="H66" t="str">
            <v>Дмитрий</v>
          </cell>
          <cell r="I66" t="str">
            <v>Валерьевич</v>
          </cell>
          <cell r="K66" t="str">
            <v>Инженер выездных работ</v>
          </cell>
          <cell r="M66" t="str">
            <v>первичная</v>
          </cell>
          <cell r="N66" t="str">
            <v>административно—технический персонал</v>
          </cell>
          <cell r="R66" t="str">
            <v>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АО "БЕЛАЯ ДАЧА ТРЕЙДИНГ"</v>
          </cell>
          <cell r="G67" t="str">
            <v>Шабловский</v>
          </cell>
          <cell r="H67" t="str">
            <v>Алексей</v>
          </cell>
          <cell r="I67" t="str">
            <v>Геннадьевич</v>
          </cell>
          <cell r="K67" t="str">
            <v>Энергетик</v>
          </cell>
          <cell r="M67" t="str">
            <v>первичная</v>
          </cell>
          <cell r="N67" t="str">
            <v>административно—технический персонал</v>
          </cell>
          <cell r="R67" t="str">
            <v>II до и выше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МП "ХИМКИЭЛЕКТРОТРАНС"</v>
          </cell>
          <cell r="G68" t="str">
            <v>Васин</v>
          </cell>
          <cell r="H68" t="str">
            <v>Альберт</v>
          </cell>
          <cell r="I68" t="str">
            <v>Анатольевич</v>
          </cell>
          <cell r="K68" t="str">
            <v>Водитель троллейбуса-линейный</v>
          </cell>
          <cell r="M68" t="str">
            <v>первичная</v>
          </cell>
          <cell r="N68" t="str">
            <v>вспомогательный персонал</v>
          </cell>
          <cell r="R68" t="str">
            <v>II до 1000 В</v>
          </cell>
          <cell r="S68" t="str">
            <v>ПТЭЭПЭЭ</v>
          </cell>
          <cell r="V68">
            <v>0.4375</v>
          </cell>
        </row>
        <row r="69">
          <cell r="E69" t="str">
            <v>МП "ХИМКИЭЛЕКТРОТРАНС"</v>
          </cell>
          <cell r="G69" t="str">
            <v>Шишкин</v>
          </cell>
          <cell r="H69" t="str">
            <v>Николай</v>
          </cell>
          <cell r="I69" t="str">
            <v>Викторович</v>
          </cell>
          <cell r="K69" t="str">
            <v>Водитель троллейбуса-линейный</v>
          </cell>
          <cell r="M69" t="str">
            <v>первичная</v>
          </cell>
          <cell r="N69" t="str">
            <v>вспомогательный персонал</v>
          </cell>
          <cell r="R69" t="str">
            <v>II до 1000 В</v>
          </cell>
          <cell r="S69" t="str">
            <v>ПТЭЭПЭЭ</v>
          </cell>
          <cell r="V69">
            <v>0.4375</v>
          </cell>
        </row>
        <row r="70">
          <cell r="E70" t="str">
            <v>МП "ХИМКИЭЛЕКТРОТРАНС"</v>
          </cell>
          <cell r="G70" t="str">
            <v>Малинин</v>
          </cell>
          <cell r="H70" t="str">
            <v>Андрей</v>
          </cell>
          <cell r="I70" t="str">
            <v>Евгеньевич</v>
          </cell>
          <cell r="K70" t="str">
            <v>Водитель троллейбуса-линейный</v>
          </cell>
          <cell r="M70" t="str">
            <v>первичная</v>
          </cell>
          <cell r="N70" t="str">
            <v>вспомогательный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"ПАРЛАМЕНТ ПРОДАКШН"</v>
          </cell>
          <cell r="G71" t="str">
            <v>Боначев</v>
          </cell>
          <cell r="H71" t="str">
            <v>Евгений</v>
          </cell>
          <cell r="I71" t="str">
            <v>Вячеславович</v>
          </cell>
          <cell r="K71" t="str">
            <v>Менеджер по производству</v>
          </cell>
          <cell r="M71" t="str">
            <v>очередная</v>
          </cell>
          <cell r="N71" t="str">
            <v>административно—технический персонал</v>
          </cell>
          <cell r="R71" t="str">
            <v>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МП "ХИМКИЭЛЕКТРОТРАНС"</v>
          </cell>
          <cell r="G72" t="str">
            <v>Муравицкая</v>
          </cell>
          <cell r="H72" t="str">
            <v>Елена</v>
          </cell>
          <cell r="I72" t="str">
            <v>Васильевна</v>
          </cell>
          <cell r="K72" t="str">
            <v>Диспетчер</v>
          </cell>
          <cell r="M72" t="str">
            <v>первичная</v>
          </cell>
          <cell r="N72" t="str">
            <v>диспетчерский персонал</v>
          </cell>
          <cell r="R72" t="str">
            <v>II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МП "ХИМКИЭЛЕКТРОТРАНС"</v>
          </cell>
          <cell r="G73" t="str">
            <v>Казаков</v>
          </cell>
          <cell r="H73" t="str">
            <v>Анатолий</v>
          </cell>
          <cell r="I73" t="str">
            <v>Александрович</v>
          </cell>
          <cell r="K73" t="str">
            <v>Электромонтер контактной сети</v>
          </cell>
          <cell r="M73" t="str">
            <v>первичная</v>
          </cell>
          <cell r="N73" t="str">
            <v>оперативно-ремонтный персонал</v>
          </cell>
          <cell r="R73" t="str">
            <v>II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ООО "ПРОФЦЕНТРСЕРВИС"</v>
          </cell>
          <cell r="G74" t="str">
            <v>Демидов</v>
          </cell>
          <cell r="H74" t="str">
            <v>Михаил</v>
          </cell>
          <cell r="I74" t="str">
            <v>Александрович</v>
          </cell>
          <cell r="K74" t="str">
            <v>Главный инженер</v>
          </cell>
          <cell r="M74" t="str">
            <v>очередная</v>
          </cell>
          <cell r="N74" t="str">
            <v>административно—технический персонал</v>
          </cell>
          <cell r="R74" t="str">
            <v>V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ООО "ИНТЕГРА"</v>
          </cell>
          <cell r="G75" t="str">
            <v>Семенов</v>
          </cell>
          <cell r="H75" t="str">
            <v>Андрей</v>
          </cell>
          <cell r="I75" t="str">
            <v>Александрович</v>
          </cell>
          <cell r="K75" t="str">
            <v>Электромонтажник</v>
          </cell>
          <cell r="M75" t="str">
            <v>внеочередная</v>
          </cell>
          <cell r="N75" t="str">
            <v>административно—технический персонал</v>
          </cell>
          <cell r="R75" t="str">
            <v>IV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ООО "Лакирис"</v>
          </cell>
          <cell r="G76" t="str">
            <v>Тонкачев</v>
          </cell>
          <cell r="H76" t="str">
            <v>Игорь</v>
          </cell>
          <cell r="I76" t="str">
            <v>Викторович</v>
          </cell>
          <cell r="K76" t="str">
            <v>Механик</v>
          </cell>
          <cell r="M76" t="str">
            <v>первичная</v>
          </cell>
          <cell r="N76" t="str">
            <v>управленческий персонал</v>
          </cell>
          <cell r="S76" t="str">
            <v>ПТЭТЭ</v>
          </cell>
          <cell r="V76">
            <v>0.4375</v>
          </cell>
        </row>
        <row r="77">
          <cell r="E77" t="str">
            <v>ООО "Лакирис"</v>
          </cell>
          <cell r="G77" t="str">
            <v>Морозов</v>
          </cell>
          <cell r="H77" t="str">
            <v>Александр</v>
          </cell>
          <cell r="I77" t="str">
            <v>Евгеньевич</v>
          </cell>
          <cell r="K77" t="str">
            <v>Слесарь-гидравлик</v>
          </cell>
          <cell r="M77" t="str">
            <v>первичная</v>
          </cell>
          <cell r="N77" t="str">
            <v>оперативно-ремонтный персонал</v>
          </cell>
          <cell r="S77" t="str">
            <v>ПТЭТЭ</v>
          </cell>
          <cell r="V77">
            <v>0.4375</v>
          </cell>
        </row>
        <row r="78">
          <cell r="E78" t="str">
            <v>ООО "Лакирис"</v>
          </cell>
          <cell r="G78" t="str">
            <v>Родионов</v>
          </cell>
          <cell r="H78" t="str">
            <v>Сергей</v>
          </cell>
          <cell r="I78" t="str">
            <v>Николаевич</v>
          </cell>
          <cell r="K78" t="str">
            <v>Электрослесарь</v>
          </cell>
          <cell r="M78" t="str">
            <v>первичная</v>
          </cell>
          <cell r="N78" t="str">
            <v>оперативно-ремонтный персонал</v>
          </cell>
          <cell r="S78" t="str">
            <v>ПТЭТЭ</v>
          </cell>
          <cell r="V78">
            <v>0.4375</v>
          </cell>
        </row>
        <row r="79">
          <cell r="E79" t="str">
            <v>ООО "Интернет Решения"</v>
          </cell>
          <cell r="G79" t="str">
            <v>Ермоленко</v>
          </cell>
          <cell r="H79" t="str">
            <v>Павел</v>
          </cell>
          <cell r="I79" t="str">
            <v>Геннадьевич</v>
          </cell>
          <cell r="K79" t="str">
            <v>Главный инженер</v>
          </cell>
          <cell r="L79">
            <v>1</v>
          </cell>
          <cell r="M79" t="str">
            <v>очередная</v>
          </cell>
          <cell r="N79" t="str">
            <v>административно-технический персонал</v>
          </cell>
          <cell r="R79" t="str">
            <v>V до и выше 1000 В</v>
          </cell>
          <cell r="S79" t="str">
            <v>ПТЭЭПЭЭ</v>
          </cell>
          <cell r="V79">
            <v>0.4375</v>
          </cell>
        </row>
        <row r="80">
          <cell r="E80" t="str">
            <v>АО "МСЗ"</v>
          </cell>
          <cell r="G80" t="str">
            <v>Маслов</v>
          </cell>
          <cell r="H80" t="str">
            <v>Николай</v>
          </cell>
          <cell r="I80" t="str">
            <v>Леонидович</v>
          </cell>
          <cell r="K80" t="str">
            <v>Главный энергетик</v>
          </cell>
          <cell r="L80" t="str">
            <v>1 месяц</v>
          </cell>
          <cell r="M80" t="str">
            <v>внеочередная</v>
          </cell>
          <cell r="N80" t="str">
            <v>административно-технический персонал</v>
          </cell>
          <cell r="R80" t="str">
            <v>V до и выше 1000 В</v>
          </cell>
          <cell r="S80" t="str">
            <v>ПТЭЭПЭЭ</v>
          </cell>
          <cell r="V80">
            <v>0.4375</v>
          </cell>
        </row>
        <row r="81">
          <cell r="E81" t="str">
            <v>ООО "СФ СМУ-10 "</v>
          </cell>
          <cell r="G81" t="str">
            <v xml:space="preserve">Горюнов </v>
          </cell>
          <cell r="H81" t="str">
            <v xml:space="preserve">Павел </v>
          </cell>
          <cell r="I81" t="str">
            <v>Александрович</v>
          </cell>
          <cell r="K81" t="str">
            <v>Руководитель проекта</v>
          </cell>
          <cell r="L81" t="str">
            <v>1 год</v>
          </cell>
          <cell r="M81" t="str">
            <v>внеочередная</v>
          </cell>
          <cell r="N81" t="str">
            <v>административно-технический персонал</v>
          </cell>
          <cell r="R81" t="str">
            <v xml:space="preserve">III до 1000 В </v>
          </cell>
          <cell r="S81" t="str">
            <v>ПТЭЭПЭЭ</v>
          </cell>
          <cell r="V81">
            <v>0.4375</v>
          </cell>
        </row>
        <row r="82">
          <cell r="E82" t="str">
            <v>АО "ГЕДЕОН РИХТЕР - РУС"</v>
          </cell>
          <cell r="G82" t="str">
            <v>Лешко</v>
          </cell>
          <cell r="H82" t="str">
            <v>Дмитрий</v>
          </cell>
          <cell r="I82" t="str">
            <v>Александрович</v>
          </cell>
          <cell r="K82" t="str">
            <v xml:space="preserve"> Начальник отдела эксплуатации инженерных систем</v>
          </cell>
          <cell r="L82" t="str">
            <v>2 года</v>
          </cell>
          <cell r="M82" t="str">
            <v>очередная</v>
          </cell>
          <cell r="N82" t="str">
            <v xml:space="preserve"> административно-технический персонал</v>
          </cell>
          <cell r="R82" t="str">
            <v>V до и выше 1000 В</v>
          </cell>
          <cell r="S82" t="str">
            <v>ПТЭЭПЭЭ</v>
          </cell>
          <cell r="V82">
            <v>0.4375</v>
          </cell>
        </row>
        <row r="83">
          <cell r="E83" t="str">
            <v>ООО "Коника Миф"</v>
          </cell>
          <cell r="G83" t="str">
            <v xml:space="preserve">Лашнёв </v>
          </cell>
          <cell r="H83" t="str">
            <v>Дмитрий</v>
          </cell>
          <cell r="I83" t="str">
            <v>Викторович</v>
          </cell>
          <cell r="K83" t="str">
            <v>Начальник цеха</v>
          </cell>
          <cell r="L83" t="str">
            <v>10лет</v>
          </cell>
          <cell r="M83" t="str">
            <v>внеочередная</v>
          </cell>
          <cell r="N83" t="str">
            <v>административно-технический персонал</v>
          </cell>
          <cell r="R83" t="str">
            <v>III  до  1000 В</v>
          </cell>
          <cell r="S83" t="str">
            <v>ПТЭЭПЭЭ</v>
          </cell>
          <cell r="V83">
            <v>0.4375</v>
          </cell>
        </row>
        <row r="84">
          <cell r="E84" t="str">
            <v>ООО "Коника Миф"</v>
          </cell>
          <cell r="G84" t="str">
            <v xml:space="preserve">Тарасов </v>
          </cell>
          <cell r="H84" t="str">
            <v>Денис</v>
          </cell>
          <cell r="I84" t="str">
            <v>Юрьевич</v>
          </cell>
          <cell r="K84" t="str">
            <v>Начальник участка</v>
          </cell>
          <cell r="L84" t="str">
            <v>1 месяц</v>
          </cell>
          <cell r="M84" t="str">
            <v>внеочередная</v>
          </cell>
          <cell r="N84" t="str">
            <v>административно-технический персонал</v>
          </cell>
          <cell r="R84" t="str">
            <v>III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"КРИСТЕЛ"</v>
          </cell>
          <cell r="G85" t="str">
            <v>Нестеренко</v>
          </cell>
          <cell r="H85" t="str">
            <v xml:space="preserve">Георгий </v>
          </cell>
          <cell r="I85" t="str">
            <v>Сергеевич</v>
          </cell>
          <cell r="K85" t="str">
            <v>Заместитель генерального директора</v>
          </cell>
          <cell r="L85" t="str">
            <v>8 лет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IV до 1000 В</v>
          </cell>
          <cell r="S85" t="str">
            <v>ПТЭЭПЭЭ</v>
          </cell>
          <cell r="V85">
            <v>0.4375</v>
          </cell>
        </row>
        <row r="86">
          <cell r="E86" t="str">
            <v>ООО "Олимп"</v>
          </cell>
          <cell r="G86" t="str">
            <v>Мозжорин</v>
          </cell>
          <cell r="H86" t="str">
            <v>Алексей</v>
          </cell>
          <cell r="I86" t="str">
            <v>Юрьевич</v>
          </cell>
          <cell r="K86" t="str">
            <v>Заместитель директора</v>
          </cell>
          <cell r="L86" t="str">
            <v>3 года</v>
          </cell>
          <cell r="M86" t="str">
            <v>очередная</v>
          </cell>
          <cell r="N86" t="str">
            <v xml:space="preserve"> административно-технический персонал</v>
          </cell>
          <cell r="R86" t="str">
            <v>V до и выше 1000 В</v>
          </cell>
          <cell r="S86" t="str">
            <v>ПТЭЭПЭЭ</v>
          </cell>
          <cell r="V86">
            <v>0.4375</v>
          </cell>
        </row>
        <row r="87">
          <cell r="E87" t="str">
            <v>ООО "Олимп"</v>
          </cell>
          <cell r="G87" t="str">
            <v>Иванов</v>
          </cell>
          <cell r="H87" t="str">
            <v>Павел</v>
          </cell>
          <cell r="I87" t="str">
            <v>Александрович</v>
          </cell>
          <cell r="K87" t="str">
            <v>Инженер-электрик</v>
          </cell>
          <cell r="L87" t="str">
            <v>2 года</v>
          </cell>
          <cell r="M87" t="str">
            <v>очередная</v>
          </cell>
          <cell r="N87" t="str">
            <v xml:space="preserve"> административно-технический персонал</v>
          </cell>
          <cell r="R87" t="str">
            <v>V до и выше 1000 В</v>
          </cell>
          <cell r="S87" t="str">
            <v>ПТЭЭПЭЭ</v>
          </cell>
          <cell r="V87">
            <v>0.4375</v>
          </cell>
        </row>
        <row r="88">
          <cell r="E88" t="str">
            <v>ООО УпакРото</v>
          </cell>
          <cell r="G88" t="str">
            <v>Капкин</v>
          </cell>
          <cell r="H88" t="str">
            <v>Константин</v>
          </cell>
          <cell r="I88" t="str">
            <v>Владимирович</v>
          </cell>
          <cell r="K88" t="str">
            <v>Главный инженер</v>
          </cell>
          <cell r="L88" t="str">
            <v>15 лет</v>
          </cell>
          <cell r="M88" t="str">
            <v>очередная</v>
          </cell>
          <cell r="N88" t="str">
            <v>управленческий персонал</v>
          </cell>
          <cell r="S88" t="str">
            <v>ПТЭТЭ</v>
          </cell>
          <cell r="V88">
            <v>0.45833333333333331</v>
          </cell>
        </row>
        <row r="89">
          <cell r="E89" t="str">
            <v>ООО УпакРото</v>
          </cell>
          <cell r="G89" t="str">
            <v xml:space="preserve">Устинов </v>
          </cell>
          <cell r="H89" t="str">
            <v xml:space="preserve">Андрей </v>
          </cell>
          <cell r="I89" t="str">
            <v>Павлович</v>
          </cell>
          <cell r="K89" t="str">
            <v>Слесарь-механик</v>
          </cell>
          <cell r="L89" t="str">
            <v>19 лет</v>
          </cell>
          <cell r="M89" t="str">
            <v>очередная</v>
          </cell>
          <cell r="N89" t="str">
            <v>ремонтный персонал</v>
          </cell>
          <cell r="S89" t="str">
            <v>ПТЭТЭ</v>
          </cell>
          <cell r="V89">
            <v>0.45833333333333331</v>
          </cell>
        </row>
        <row r="90">
          <cell r="E90" t="str">
            <v>ИП Конорев Николай Петрович</v>
          </cell>
          <cell r="G90" t="str">
            <v>Новосельцев</v>
          </cell>
          <cell r="H90" t="str">
            <v>Владимир</v>
          </cell>
          <cell r="I90" t="str">
            <v>Владимирович</v>
          </cell>
          <cell r="K90" t="str">
            <v>Главный инженер</v>
          </cell>
          <cell r="L90" t="str">
            <v>19лет</v>
          </cell>
          <cell r="M90" t="str">
            <v>внеочередная</v>
          </cell>
          <cell r="N90" t="str">
            <v>административно-технический персонал</v>
          </cell>
          <cell r="R90" t="str">
            <v>IV до  и свыше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ИП Конорев Николай Петрович</v>
          </cell>
          <cell r="G91" t="str">
            <v>Лисин</v>
          </cell>
          <cell r="H91" t="str">
            <v>Владимир</v>
          </cell>
          <cell r="I91" t="str">
            <v>Викторович</v>
          </cell>
          <cell r="K91" t="str">
            <v>Начальник производства</v>
          </cell>
          <cell r="L91" t="str">
            <v>5лет</v>
          </cell>
          <cell r="M91" t="str">
            <v>внеочередная</v>
          </cell>
          <cell r="N91" t="str">
            <v>административно-технический персонал</v>
          </cell>
          <cell r="R91" t="str">
            <v>IV до и свыше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ИП Конорев Николай Петрович</v>
          </cell>
          <cell r="G92" t="str">
            <v>Добряков</v>
          </cell>
          <cell r="H92" t="str">
            <v>Егор</v>
          </cell>
          <cell r="I92" t="str">
            <v>Александрович</v>
          </cell>
          <cell r="K92" t="str">
            <v>Специалист по ОТ</v>
          </cell>
          <cell r="L92" t="str">
            <v>8 месяцев</v>
          </cell>
          <cell r="M92" t="str">
            <v>внеочередная</v>
          </cell>
          <cell r="N92" t="str">
            <v>специалист по охране труда</v>
          </cell>
          <cell r="R92" t="str">
            <v xml:space="preserve">  III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АО "ЛЕПСЕ"</v>
          </cell>
          <cell r="G93" t="str">
            <v>Илящат</v>
          </cell>
          <cell r="H93" t="str">
            <v xml:space="preserve">Дмитрий </v>
          </cell>
          <cell r="I93" t="str">
            <v xml:space="preserve">Михайлович </v>
          </cell>
          <cell r="K93" t="str">
            <v>Главный инженер</v>
          </cell>
          <cell r="L93">
            <v>6</v>
          </cell>
          <cell r="M93" t="str">
            <v>первичная</v>
          </cell>
          <cell r="N93" t="str">
            <v>управленческий персонал</v>
          </cell>
          <cell r="S93" t="str">
            <v>ПТЭТЭ</v>
          </cell>
          <cell r="V93">
            <v>0.45833333333333331</v>
          </cell>
        </row>
        <row r="94">
          <cell r="E94" t="str">
            <v>ГБУЗ Московской области «Королёвская больница»</v>
          </cell>
          <cell r="G94" t="str">
            <v>Жаров</v>
          </cell>
          <cell r="H94" t="str">
            <v>Сергей</v>
          </cell>
          <cell r="I94" t="str">
            <v>Александрович</v>
          </cell>
          <cell r="K94" t="str">
            <v>Инженер</v>
          </cell>
          <cell r="L94" t="str">
            <v>1 год</v>
          </cell>
          <cell r="M94" t="str">
            <v>внеочередная</v>
          </cell>
          <cell r="N94" t="str">
            <v>административно-технический персонал</v>
          </cell>
          <cell r="R94" t="str">
            <v>IV гр.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 xml:space="preserve">ООО "ЗЭТ ЭНЕРГО" </v>
          </cell>
          <cell r="G95" t="str">
            <v>Зубарьков</v>
          </cell>
          <cell r="H95" t="str">
            <v>Алексей</v>
          </cell>
          <cell r="I95" t="str">
            <v>Александрович</v>
          </cell>
          <cell r="K95" t="str">
            <v>Генеральный директор</v>
          </cell>
          <cell r="L95" t="str">
            <v>8 лет</v>
          </cell>
          <cell r="M95" t="str">
            <v>очередная</v>
          </cell>
          <cell r="N95" t="str">
            <v>административно-технический персонал</v>
          </cell>
          <cell r="R95" t="str">
            <v>V до и выше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 xml:space="preserve">ООО "ЗЭТ ЭНЕРГО" </v>
          </cell>
          <cell r="G96" t="str">
            <v>Иванов</v>
          </cell>
          <cell r="H96" t="str">
            <v>Александр</v>
          </cell>
          <cell r="I96" t="str">
            <v>Валерьевич</v>
          </cell>
          <cell r="K96" t="str">
            <v>Технический директор</v>
          </cell>
          <cell r="L96" t="str">
            <v>6 лет</v>
          </cell>
          <cell r="M96" t="str">
            <v>внеочередная</v>
          </cell>
          <cell r="N96" t="str">
            <v>административно-технический персонал</v>
          </cell>
          <cell r="R96" t="str">
            <v>IV до 1000В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"НПК "Дельта-Тест"</v>
          </cell>
          <cell r="G97" t="str">
            <v>Лебедев</v>
          </cell>
          <cell r="H97" t="str">
            <v>Артем</v>
          </cell>
          <cell r="I97" t="str">
            <v>Сергеевич</v>
          </cell>
          <cell r="K97" t="str">
            <v>Старший инженер-электроник, инженер по подготовке производства электроники</v>
          </cell>
          <cell r="L97" t="str">
            <v>С 01.12.2020</v>
          </cell>
          <cell r="M97" t="str">
            <v>первичная</v>
          </cell>
          <cell r="N97" t="str">
            <v>оперативно-ремонтный персонал</v>
          </cell>
          <cell r="R97" t="str">
            <v>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«ТЕЛЕКОМ МПК»</v>
          </cell>
          <cell r="G98" t="str">
            <v xml:space="preserve">Стульцев </v>
          </cell>
          <cell r="H98" t="str">
            <v xml:space="preserve">Павел </v>
          </cell>
          <cell r="I98" t="str">
            <v>Владимирович</v>
          </cell>
          <cell r="K98" t="str">
            <v>Начальник отделения</v>
          </cell>
          <cell r="L98" t="str">
            <v>3 месяца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IV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«ТЕЛЕКОМ МПК»</v>
          </cell>
          <cell r="G99" t="str">
            <v xml:space="preserve">Ларионов </v>
          </cell>
          <cell r="H99" t="str">
            <v>Александр</v>
          </cell>
          <cell r="I99" t="str">
            <v>Александрович</v>
          </cell>
          <cell r="K99" t="str">
            <v>Техник</v>
          </cell>
          <cell r="L99" t="str">
            <v>1 год 5 месяцев</v>
          </cell>
          <cell r="M99" t="str">
            <v>первичная</v>
          </cell>
          <cell r="N99" t="str">
            <v>оперативно-ремонтный персонал</v>
          </cell>
          <cell r="R99" t="str">
            <v>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"СКВЕР"</v>
          </cell>
          <cell r="G100" t="str">
            <v>Дерягин</v>
          </cell>
          <cell r="H100" t="str">
            <v>Алексей</v>
          </cell>
          <cell r="I100" t="str">
            <v>Михайлович</v>
          </cell>
          <cell r="K100" t="str">
            <v>Инженер</v>
          </cell>
          <cell r="L100" t="str">
            <v>2,5 месяца</v>
          </cell>
          <cell r="M100" t="str">
            <v>очередная</v>
          </cell>
          <cell r="N100" t="str">
            <v>управленческий персонал</v>
          </cell>
          <cell r="S100" t="str">
            <v>ПТЭТЭ</v>
          </cell>
          <cell r="V100">
            <v>0.45833333333333331</v>
          </cell>
        </row>
        <row r="101">
          <cell r="E101" t="str">
            <v>ООО "СМУ-53"</v>
          </cell>
          <cell r="G101" t="str">
            <v>Проничев</v>
          </cell>
          <cell r="H101" t="str">
            <v>Владимир</v>
          </cell>
          <cell r="I101" t="str">
            <v>Петрович</v>
          </cell>
          <cell r="K101" t="str">
            <v>Директор</v>
          </cell>
          <cell r="L101" t="str">
            <v>22 года</v>
          </cell>
          <cell r="M101" t="str">
            <v>очередная</v>
          </cell>
          <cell r="N101" t="str">
            <v xml:space="preserve">административно-технический персонал </v>
          </cell>
          <cell r="R101" t="str">
            <v>V до и выше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"СМУ-53"</v>
          </cell>
          <cell r="G102" t="str">
            <v>Проничев</v>
          </cell>
          <cell r="H102" t="str">
            <v>Дмитрий</v>
          </cell>
          <cell r="I102" t="str">
            <v>Владимирович</v>
          </cell>
          <cell r="K102" t="str">
            <v>Производитель работ</v>
          </cell>
          <cell r="L102" t="str">
            <v>9 лет</v>
          </cell>
          <cell r="M102" t="str">
            <v>очередная</v>
          </cell>
          <cell r="N102" t="str">
            <v xml:space="preserve">административно-технический персонал </v>
          </cell>
          <cell r="R102" t="str">
            <v>V до и выше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"СМУ-53"</v>
          </cell>
          <cell r="G103" t="str">
            <v>Астапов</v>
          </cell>
          <cell r="H103" t="str">
            <v>Игорь</v>
          </cell>
          <cell r="I103" t="str">
            <v>Николаевич</v>
          </cell>
          <cell r="K103" t="str">
            <v>Производитель работ</v>
          </cell>
          <cell r="L103" t="str">
            <v>2 года</v>
          </cell>
          <cell r="M103" t="str">
            <v>внеочередная</v>
          </cell>
          <cell r="N103" t="str">
            <v xml:space="preserve">административно-технический персонал </v>
          </cell>
          <cell r="R103" t="str">
            <v>IV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ГГТУ</v>
          </cell>
          <cell r="G104" t="str">
            <v>Ивагин</v>
          </cell>
          <cell r="H104" t="str">
            <v>Игорь</v>
          </cell>
          <cell r="I104" t="str">
            <v>Юрьевич</v>
          </cell>
          <cell r="K104" t="str">
            <v>Начальник отдела главного энергетика</v>
          </cell>
          <cell r="L104" t="str">
            <v>9 мес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IV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«Ралком»</v>
          </cell>
          <cell r="G105" t="str">
            <v xml:space="preserve">Романчук </v>
          </cell>
          <cell r="H105" t="str">
            <v xml:space="preserve">Александр </v>
          </cell>
          <cell r="I105" t="str">
            <v>Александрович</v>
          </cell>
          <cell r="K105" t="str">
            <v>Директор производственного подразделения</v>
          </cell>
          <cell r="L105" t="str">
            <v>1 год</v>
          </cell>
          <cell r="M105" t="str">
            <v>внеочередная</v>
          </cell>
          <cell r="N105" t="str">
            <v>административно-технический персонал</v>
          </cell>
          <cell r="R105" t="str">
            <v>III группа до  1000В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«Ралком»</v>
          </cell>
          <cell r="G106" t="str">
            <v xml:space="preserve">Худоложкин </v>
          </cell>
          <cell r="H106" t="str">
            <v xml:space="preserve">Григорий </v>
          </cell>
          <cell r="I106" t="str">
            <v>Николаевич</v>
          </cell>
          <cell r="K106" t="str">
            <v>Дежурный техник</v>
          </cell>
          <cell r="L106" t="str">
            <v>3 года</v>
          </cell>
          <cell r="M106" t="str">
            <v>внеочередная</v>
          </cell>
          <cell r="N106" t="str">
            <v>административно-технический персонал</v>
          </cell>
          <cell r="R106" t="str">
            <v>III группа до  1000В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«АВАНТА Солюшенс»</v>
          </cell>
          <cell r="G107" t="str">
            <v>Лагун</v>
          </cell>
          <cell r="H107" t="str">
            <v>Илья</v>
          </cell>
          <cell r="I107" t="str">
            <v>Леонидович</v>
          </cell>
          <cell r="K107" t="str">
            <v>Инженер-программист</v>
          </cell>
          <cell r="L107" t="str">
            <v>3 года 9 месяцев</v>
          </cell>
          <cell r="M107" t="str">
            <v>первичная</v>
          </cell>
          <cell r="N107" t="str">
            <v>административно-технический персонал</v>
          </cell>
          <cell r="R107" t="str">
            <v>II гр. до 1000В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«АВАНТА Солюшенс»</v>
          </cell>
          <cell r="G108" t="str">
            <v xml:space="preserve">Бочаров </v>
          </cell>
          <cell r="H108" t="str">
            <v>Артем</v>
          </cell>
          <cell r="I108" t="str">
            <v>Геннадьевич</v>
          </cell>
          <cell r="K108" t="str">
            <v>Инженер-программист</v>
          </cell>
          <cell r="L108" t="str">
            <v xml:space="preserve">3 года </v>
          </cell>
          <cell r="M108" t="str">
            <v>первичная</v>
          </cell>
          <cell r="N108" t="str">
            <v>административно-технический персонал</v>
          </cell>
          <cell r="R108" t="str">
            <v>II гр. до 1000В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«АВАНТА Солюшенс»</v>
          </cell>
          <cell r="G109" t="str">
            <v>Тимофеева</v>
          </cell>
          <cell r="H109" t="str">
            <v>Марина</v>
          </cell>
          <cell r="I109" t="str">
            <v>Николаевна</v>
          </cell>
          <cell r="K109" t="str">
            <v>Координатор проектов по администрированию персонала</v>
          </cell>
          <cell r="L109" t="str">
            <v>2 года</v>
          </cell>
          <cell r="M109" t="str">
            <v>первичная</v>
          </cell>
          <cell r="N109" t="str">
            <v>административно-технический персонал</v>
          </cell>
          <cell r="R109" t="str">
            <v>II гр. до 1000В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АО "Управляющая организация "Наш дом - Воскресенск"</v>
          </cell>
          <cell r="G110" t="str">
            <v xml:space="preserve">Федоров </v>
          </cell>
          <cell r="H110" t="str">
            <v>Василий</v>
          </cell>
          <cell r="I110" t="str">
            <v>Максимович</v>
          </cell>
          <cell r="K110" t="str">
            <v>Электромонтер по ремонту и обслуживанию электрооборудования</v>
          </cell>
          <cell r="L110" t="str">
            <v>с 30.01.2024</v>
          </cell>
          <cell r="M110" t="str">
            <v>внеочередная</v>
          </cell>
          <cell r="N110" t="str">
            <v>оперативно-ремонтный персонал</v>
          </cell>
          <cell r="R110" t="str">
            <v>III гр.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"Глобус"</v>
          </cell>
          <cell r="G111" t="str">
            <v>Медведева</v>
          </cell>
          <cell r="H111" t="str">
            <v>Ирина</v>
          </cell>
          <cell r="I111" t="str">
            <v>Владимировна</v>
          </cell>
          <cell r="K111" t="str">
            <v>Заместитель генерального директора по производственно-техническому обеспечению</v>
          </cell>
          <cell r="L111" t="str">
            <v>2 мес.</v>
          </cell>
          <cell r="M111" t="str">
            <v>первичная</v>
          </cell>
          <cell r="N111" t="str">
            <v>руководящий работник</v>
          </cell>
          <cell r="S111" t="str">
            <v>ПТЭТЭ</v>
          </cell>
          <cell r="V111">
            <v>0.45833333333333331</v>
          </cell>
        </row>
        <row r="112">
          <cell r="E112" t="str">
            <v>Филиал АО "Илим Гофра" в г. Дмитрове</v>
          </cell>
          <cell r="G112" t="str">
            <v>Шибаев</v>
          </cell>
          <cell r="H112" t="str">
            <v>Владимир</v>
          </cell>
          <cell r="I112" t="str">
            <v>Юрьевич</v>
          </cell>
          <cell r="K112" t="str">
            <v>Инженер - энергетик</v>
          </cell>
          <cell r="L112" t="str">
            <v>2 месяца</v>
          </cell>
          <cell r="M112" t="str">
            <v>внеочередная</v>
          </cell>
          <cell r="N112" t="str">
            <v>административно-технический персонал</v>
          </cell>
          <cell r="R112" t="str">
            <v xml:space="preserve"> V до и выше 1000В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"Тойота Тсусе Техника"</v>
          </cell>
          <cell r="G113" t="str">
            <v>Палехин</v>
          </cell>
          <cell r="H113" t="str">
            <v>Вячеслав</v>
          </cell>
          <cell r="I113" t="str">
            <v>Валентинович</v>
          </cell>
          <cell r="K113" t="str">
            <v>Инженер по обслуживанию здания и пожарной безопасности</v>
          </cell>
          <cell r="L113" t="str">
            <v>5 лет</v>
          </cell>
          <cell r="M113" t="str">
            <v>первичная</v>
          </cell>
          <cell r="N113" t="str">
            <v>административно-технический персонал</v>
          </cell>
          <cell r="R113" t="str">
            <v>II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"Тойота Тсусе Техника"</v>
          </cell>
          <cell r="G114" t="str">
            <v>Куренков</v>
          </cell>
          <cell r="H114" t="str">
            <v>Александр</v>
          </cell>
          <cell r="I114" t="str">
            <v>Николаевич</v>
          </cell>
          <cell r="K114" t="str">
            <v>Руководитель группы</v>
          </cell>
          <cell r="L114" t="str">
            <v>3 года</v>
          </cell>
          <cell r="M114" t="str">
            <v>первичная</v>
          </cell>
          <cell r="N114" t="str">
            <v>административно-технический персонал</v>
          </cell>
          <cell r="R114" t="str">
            <v>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"Тойота Тсусе Техника"</v>
          </cell>
          <cell r="G115" t="str">
            <v>Чигинов</v>
          </cell>
          <cell r="H115" t="str">
            <v>Михаил</v>
          </cell>
          <cell r="I115" t="str">
            <v>Александрович</v>
          </cell>
          <cell r="K115" t="str">
            <v xml:space="preserve">Начальник отдела </v>
          </cell>
          <cell r="L115" t="str">
            <v>3 года</v>
          </cell>
          <cell r="M115" t="str">
            <v>первичная</v>
          </cell>
          <cell r="N115" t="str">
            <v>административно-технический персонал</v>
          </cell>
          <cell r="R115" t="str">
            <v>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"Тойота Тсусе Техника"</v>
          </cell>
          <cell r="G116" t="str">
            <v>Назаренко</v>
          </cell>
          <cell r="H116" t="str">
            <v>Игорь</v>
          </cell>
          <cell r="I116" t="str">
            <v>Васильевич</v>
          </cell>
          <cell r="K116" t="str">
            <v>Главный механик</v>
          </cell>
          <cell r="L116" t="str">
            <v>1 год</v>
          </cell>
          <cell r="M116" t="str">
            <v>первичная</v>
          </cell>
          <cell r="N116" t="str">
            <v>административно-технический персонал</v>
          </cell>
          <cell r="R116" t="str">
            <v>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"Хайтиан СНГ"</v>
          </cell>
          <cell r="G117" t="str">
            <v>Галаюда</v>
          </cell>
          <cell r="H117" t="str">
            <v xml:space="preserve">Вячеслав </v>
          </cell>
          <cell r="I117" t="str">
            <v>Викторович</v>
          </cell>
          <cell r="K117" t="str">
            <v xml:space="preserve"> Сервис- инженер</v>
          </cell>
          <cell r="L117" t="str">
            <v>1 г.</v>
          </cell>
          <cell r="M117" t="str">
            <v>первичная</v>
          </cell>
          <cell r="N117" t="str">
            <v>оперативно- ремонтный персонал</v>
          </cell>
          <cell r="R117" t="str">
            <v xml:space="preserve"> 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"Хайтиан СНГ"</v>
          </cell>
          <cell r="G118" t="str">
            <v>Бокарев</v>
          </cell>
          <cell r="H118" t="str">
            <v>Андрей</v>
          </cell>
          <cell r="I118" t="str">
            <v xml:space="preserve"> Викторович</v>
          </cell>
          <cell r="K118" t="str">
            <v xml:space="preserve"> Сервис- инженер</v>
          </cell>
          <cell r="L118" t="str">
            <v>1 г.</v>
          </cell>
          <cell r="M118" t="str">
            <v>первичная</v>
          </cell>
          <cell r="N118" t="str">
            <v>оперативно- ремонтный персонал</v>
          </cell>
          <cell r="R118" t="str">
            <v xml:space="preserve"> 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АО "Мытищинская теплосеть"</v>
          </cell>
          <cell r="G119" t="str">
            <v>Симутина</v>
          </cell>
          <cell r="H119" t="str">
            <v xml:space="preserve">Елена </v>
          </cell>
          <cell r="I119" t="str">
            <v>Николаевна</v>
          </cell>
          <cell r="K119" t="str">
            <v>Заместитель начальника ОПБиОТ</v>
          </cell>
          <cell r="M119" t="str">
            <v>первичная</v>
          </cell>
          <cell r="N119" t="str">
            <v>специалист по охране труда осуществляющий контроль за эксплуатацией тепловых энергоустановок</v>
          </cell>
          <cell r="S119" t="str">
            <v>ПТЭТЭ</v>
          </cell>
          <cell r="V119">
            <v>0.47916666666666669</v>
          </cell>
        </row>
        <row r="120">
          <cell r="E120" t="str">
            <v>АО "Мытищинская теплосеть"</v>
          </cell>
          <cell r="G120" t="str">
            <v>Плющенко</v>
          </cell>
          <cell r="H120" t="str">
            <v xml:space="preserve">Алексей </v>
          </cell>
          <cell r="I120" t="str">
            <v>Викторович</v>
          </cell>
          <cell r="K120" t="str">
            <v>Заместитель начальника округа №1</v>
          </cell>
          <cell r="L120" t="str">
            <v>1 год</v>
          </cell>
          <cell r="M120" t="str">
            <v>первичная</v>
          </cell>
          <cell r="N120" t="str">
            <v>руководящий работник</v>
          </cell>
          <cell r="S120" t="str">
            <v>ПТЭТЭ</v>
          </cell>
          <cell r="V120">
            <v>0.47916666666666669</v>
          </cell>
        </row>
        <row r="121">
          <cell r="E121" t="str">
            <v>АО "Мытищинская теплосеть"</v>
          </cell>
          <cell r="G121" t="str">
            <v>Лизякин</v>
          </cell>
          <cell r="H121" t="str">
            <v xml:space="preserve">Илья </v>
          </cell>
          <cell r="I121" t="str">
            <v>Игоревич</v>
          </cell>
          <cell r="K121" t="str">
            <v>Начальник округа №2</v>
          </cell>
          <cell r="L121" t="str">
            <v>4 года</v>
          </cell>
          <cell r="M121" t="str">
            <v>очередная</v>
          </cell>
          <cell r="N121" t="str">
            <v>руководящий работник</v>
          </cell>
          <cell r="S121" t="str">
            <v>ПТЭТЭ</v>
          </cell>
          <cell r="V121">
            <v>0.47916666666666669</v>
          </cell>
        </row>
        <row r="122">
          <cell r="E122" t="str">
            <v>АО "Мытищинская теплосеть"</v>
          </cell>
          <cell r="G122" t="str">
            <v>Кулачиков</v>
          </cell>
          <cell r="H122" t="str">
            <v>Алексей</v>
          </cell>
          <cell r="I122" t="str">
            <v>Альфредович</v>
          </cell>
          <cell r="K122" t="str">
            <v>Заместитель начальника округа №2</v>
          </cell>
          <cell r="L122" t="str">
            <v>4 года</v>
          </cell>
          <cell r="M122" t="str">
            <v>очередная</v>
          </cell>
          <cell r="N122" t="str">
            <v>руководящий работник</v>
          </cell>
          <cell r="S122" t="str">
            <v>ПТЭТЭ</v>
          </cell>
          <cell r="V122">
            <v>0.47916666666666669</v>
          </cell>
        </row>
        <row r="123">
          <cell r="E123" t="str">
            <v>ООО "СВ ФИТНЕС"</v>
          </cell>
          <cell r="G123" t="str">
            <v>Мандрыгин</v>
          </cell>
          <cell r="H123" t="str">
            <v>Иван</v>
          </cell>
          <cell r="I123" t="str">
            <v>Сергеевич</v>
          </cell>
          <cell r="K123" t="str">
            <v>Производитель работ</v>
          </cell>
          <cell r="L123" t="str">
            <v>2 года</v>
          </cell>
          <cell r="M123" t="str">
            <v>очередная</v>
          </cell>
          <cell r="N123" t="str">
            <v>руководящий работник</v>
          </cell>
          <cell r="S123" t="str">
            <v>ПТЭТЭ</v>
          </cell>
          <cell r="V123">
            <v>0.47916666666666669</v>
          </cell>
        </row>
        <row r="124">
          <cell r="E124" t="str">
            <v>АО "Мытищинская теплосеть"</v>
          </cell>
          <cell r="G124" t="str">
            <v>Подольский</v>
          </cell>
          <cell r="H124" t="str">
            <v xml:space="preserve">Андрей </v>
          </cell>
          <cell r="I124" t="str">
            <v>Петрович</v>
          </cell>
          <cell r="K124" t="str">
            <v>Начальник округа №3</v>
          </cell>
          <cell r="L124" t="str">
            <v>7 лет</v>
          </cell>
          <cell r="M124" t="str">
            <v>очередная</v>
          </cell>
          <cell r="N124" t="str">
            <v>руководящий работник</v>
          </cell>
          <cell r="S124" t="str">
            <v>ПТЭТЭ</v>
          </cell>
          <cell r="V124">
            <v>0.47916666666666669</v>
          </cell>
        </row>
        <row r="125">
          <cell r="E125" t="str">
            <v>ООО "СКЗ "КВАР"</v>
          </cell>
          <cell r="G125" t="str">
            <v>Чернецкий</v>
          </cell>
          <cell r="H125" t="str">
            <v>Александр</v>
          </cell>
          <cell r="I125" t="str">
            <v>Анатольевич</v>
          </cell>
          <cell r="K125" t="str">
            <v>Наладчик технологического  оборудования</v>
          </cell>
          <cell r="L125" t="str">
            <v>5 мес</v>
          </cell>
          <cell r="M125" t="str">
            <v>первичная</v>
          </cell>
          <cell r="N125" t="str">
            <v>оперативно-ремонтный персонал</v>
          </cell>
          <cell r="R125" t="str">
            <v>II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МБУ "Мир спорта "Сталь"</v>
          </cell>
          <cell r="G126" t="str">
            <v>Гиль</v>
          </cell>
          <cell r="H126" t="str">
            <v>Евгений</v>
          </cell>
          <cell r="I126" t="str">
            <v>Васильевич</v>
          </cell>
          <cell r="K126" t="str">
            <v>Инженер (звук и видео)</v>
          </cell>
          <cell r="L126" t="str">
            <v>6 лет</v>
          </cell>
          <cell r="M126" t="str">
            <v>первичная</v>
          </cell>
          <cell r="N126" t="str">
            <v>административно-технический персонал</v>
          </cell>
          <cell r="R126" t="str">
            <v>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АО "ММЗ"</v>
          </cell>
          <cell r="G127" t="str">
            <v>Романов</v>
          </cell>
          <cell r="H127" t="str">
            <v>Владислав</v>
          </cell>
          <cell r="I127" t="str">
            <v>Валерьевич</v>
          </cell>
          <cell r="K127" t="str">
            <v>Ведущий инженер по охране окружающей среды (эколог)</v>
          </cell>
          <cell r="L127" t="str">
            <v>7 лет 2 месяца</v>
          </cell>
          <cell r="M127" t="str">
            <v>первичная</v>
          </cell>
          <cell r="N127" t="str">
            <v>специалист по охране труда, контролирующий электроустановки</v>
          </cell>
          <cell r="R127" t="str">
            <v>IV до 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АО "ММЗ"</v>
          </cell>
          <cell r="G128" t="str">
            <v>Задорожный</v>
          </cell>
          <cell r="H128" t="str">
            <v>Дмитрий</v>
          </cell>
          <cell r="I128" t="str">
            <v>Игоревич</v>
          </cell>
          <cell r="K128" t="str">
            <v>Начальник отдела охраны труда и промышленной, экологической безопасности</v>
          </cell>
          <cell r="L128" t="str">
            <v>7 лет 11 месяцев</v>
          </cell>
          <cell r="M128" t="str">
            <v>первичная</v>
          </cell>
          <cell r="N128" t="str">
            <v>специалист по охране труда, контролирующий электроустановки</v>
          </cell>
          <cell r="R128" t="str">
            <v>IV до 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ИП Алексенко Ю.Н.</v>
          </cell>
          <cell r="G129" t="str">
            <v>Шатилов</v>
          </cell>
          <cell r="H129" t="str">
            <v>Сергей</v>
          </cell>
          <cell r="I129" t="str">
            <v>Александрович</v>
          </cell>
          <cell r="K129" t="str">
            <v>Мастер</v>
          </cell>
          <cell r="L129" t="str">
            <v>2 года</v>
          </cell>
          <cell r="M129" t="str">
            <v>первичная</v>
          </cell>
          <cell r="N129" t="str">
            <v>административно-технический персонал</v>
          </cell>
          <cell r="R129" t="str">
            <v>II группа до 1000В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ИП Алексенко Ю.Н.</v>
          </cell>
          <cell r="G130" t="str">
            <v>Стрековцов</v>
          </cell>
          <cell r="H130" t="str">
            <v>Руслан</v>
          </cell>
          <cell r="I130" t="str">
            <v>Николаевич</v>
          </cell>
          <cell r="K130" t="str">
            <v>Начальник  производства</v>
          </cell>
          <cell r="L130" t="str">
            <v>11 лет</v>
          </cell>
          <cell r="M130" t="str">
            <v>первичная</v>
          </cell>
          <cell r="N130" t="str">
            <v>административно-технический персонал</v>
          </cell>
          <cell r="R130" t="str">
            <v>II группа до 1000В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ИП Алексенко Ю.Н.</v>
          </cell>
          <cell r="G131" t="str">
            <v>Агейкин</v>
          </cell>
          <cell r="H131" t="str">
            <v>Александр</v>
          </cell>
          <cell r="I131" t="str">
            <v>Александрович</v>
          </cell>
          <cell r="K131" t="str">
            <v>Электромеханик по ремонту и обслуживанию эл.оборудования</v>
          </cell>
          <cell r="L131" t="str">
            <v>1 год</v>
          </cell>
          <cell r="M131" t="str">
            <v>первичная</v>
          </cell>
          <cell r="N131" t="str">
            <v>ремонтный персонал</v>
          </cell>
          <cell r="R131" t="str">
            <v>II группа до 1000В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"Энергосервис"</v>
          </cell>
          <cell r="G132" t="str">
            <v>Беспяткин</v>
          </cell>
          <cell r="H132" t="str">
            <v>Николай</v>
          </cell>
          <cell r="I132" t="str">
            <v>Александрович</v>
          </cell>
          <cell r="K132" t="str">
            <v xml:space="preserve">Генеральный директор </v>
          </cell>
          <cell r="L132" t="str">
            <v>3 года</v>
          </cell>
          <cell r="M132" t="str">
            <v>первичная</v>
          </cell>
          <cell r="N132" t="str">
            <v>руководящий работник</v>
          </cell>
          <cell r="S132" t="str">
            <v>ПТЭТЭ</v>
          </cell>
          <cell r="V132">
            <v>0.54166666666666696</v>
          </cell>
        </row>
        <row r="133">
          <cell r="E133" t="str">
            <v>АО "НИИЭМ"</v>
          </cell>
          <cell r="G133" t="str">
            <v>Попов</v>
          </cell>
          <cell r="H133" t="str">
            <v>Дмитрий</v>
          </cell>
          <cell r="I133" t="str">
            <v>Борисович</v>
          </cell>
          <cell r="K133" t="str">
            <v>Начальник лаборатории</v>
          </cell>
          <cell r="M133" t="str">
            <v>очередная</v>
          </cell>
          <cell r="N133" t="str">
            <v>административно-технический персонал</v>
          </cell>
          <cell r="R133" t="str">
            <v>V группа до и выше 1000В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АО "НИИЭМ"</v>
          </cell>
          <cell r="G134" t="str">
            <v>Липатов</v>
          </cell>
          <cell r="H134" t="str">
            <v xml:space="preserve">Сергей </v>
          </cell>
          <cell r="I134" t="str">
            <v>Евгеньевич</v>
          </cell>
          <cell r="K134" t="str">
            <v>Заместитель главного инженера</v>
          </cell>
          <cell r="M134" t="str">
            <v>внеочередная</v>
          </cell>
          <cell r="N134" t="str">
            <v>административно-технический персонал</v>
          </cell>
          <cell r="R134" t="str">
            <v>V группа до и выше 1000В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АО "НИИЭМ"</v>
          </cell>
          <cell r="G135" t="str">
            <v xml:space="preserve">Кузнецова </v>
          </cell>
          <cell r="H135" t="str">
            <v xml:space="preserve">Инна </v>
          </cell>
          <cell r="I135" t="str">
            <v>Константиновна</v>
          </cell>
          <cell r="K135" t="str">
            <v>Инженер 2 категории</v>
          </cell>
          <cell r="M135" t="str">
            <v>очередная</v>
          </cell>
          <cell r="N135" t="str">
            <v>оперативно-ремонтный персонал</v>
          </cell>
          <cell r="R135" t="str">
            <v>IV группа до и выше 1000В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АО «АБ ИнБев Эфес»</v>
          </cell>
          <cell r="G136" t="str">
            <v xml:space="preserve">Акобян </v>
          </cell>
          <cell r="H136" t="str">
            <v xml:space="preserve">Тигран </v>
          </cell>
          <cell r="I136" t="str">
            <v>Жирайрович</v>
          </cell>
          <cell r="K136" t="str">
            <v>Руководитель участка технической поддержки</v>
          </cell>
          <cell r="L136" t="str">
            <v>1,5 мес</v>
          </cell>
          <cell r="M136" t="str">
            <v>внеочередная</v>
          </cell>
          <cell r="N136" t="str">
            <v>административно-технический персонал</v>
          </cell>
          <cell r="R136" t="str">
            <v>V до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АО «АБ ИнБев Эфес»</v>
          </cell>
          <cell r="G137" t="str">
            <v>Глазунов</v>
          </cell>
          <cell r="H137" t="str">
            <v>Василий</v>
          </cell>
          <cell r="I137" t="str">
            <v>Николаевич</v>
          </cell>
          <cell r="K137" t="str">
            <v>Руководитель участка энергообеспечения</v>
          </cell>
          <cell r="L137" t="str">
            <v>8 мес</v>
          </cell>
          <cell r="M137" t="str">
            <v>очередная</v>
          </cell>
          <cell r="N137" t="str">
            <v>административно-технический персонал</v>
          </cell>
          <cell r="R137" t="str">
            <v>V до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"Контакт"</v>
          </cell>
          <cell r="G138" t="str">
            <v>Бондин</v>
          </cell>
          <cell r="H138" t="str">
            <v>Дмитрий</v>
          </cell>
          <cell r="I138" t="str">
            <v>Викторович</v>
          </cell>
          <cell r="K138" t="str">
            <v>Мастер</v>
          </cell>
          <cell r="L138" t="str">
            <v>6 лет</v>
          </cell>
          <cell r="M138" t="str">
            <v>очередная</v>
          </cell>
          <cell r="N138" t="str">
            <v>административно-технический персонал, с правом испытания оборудования повышенным напряжением</v>
          </cell>
          <cell r="R138" t="str">
            <v>V до и выше 1000 В</v>
          </cell>
          <cell r="S138" t="str">
            <v>ПТЭЭСиС</v>
          </cell>
          <cell r="V138">
            <v>0.54166666666666696</v>
          </cell>
        </row>
        <row r="139">
          <cell r="E139" t="str">
            <v>ООО «ДекАрт»</v>
          </cell>
          <cell r="G139" t="str">
            <v>Нехайчук</v>
          </cell>
          <cell r="H139" t="str">
            <v>Александр</v>
          </cell>
          <cell r="I139" t="str">
            <v>Васильевич</v>
          </cell>
          <cell r="K139" t="str">
            <v>Мастер по ремонту и обслуживанию электрооборудования</v>
          </cell>
          <cell r="L139" t="str">
            <v>4 года</v>
          </cell>
          <cell r="M139" t="str">
            <v>очередная</v>
          </cell>
          <cell r="N139" t="str">
            <v>административно-технический персонал</v>
          </cell>
          <cell r="R139" t="str">
            <v>IV до 1000В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"ГТС"</v>
          </cell>
          <cell r="G140" t="str">
            <v xml:space="preserve">Юсипенко </v>
          </cell>
          <cell r="H140" t="str">
            <v xml:space="preserve">Дарья </v>
          </cell>
          <cell r="I140" t="str">
            <v>Сергеевна</v>
          </cell>
          <cell r="K140" t="str">
            <v>Специалист по охране труда</v>
          </cell>
          <cell r="L140" t="str">
            <v>1 год в организации</v>
          </cell>
          <cell r="M140" t="str">
            <v>очередная</v>
          </cell>
          <cell r="N140" t="str">
            <v>административно-технический персонал</v>
          </cell>
          <cell r="R140" t="str">
            <v>V до и выше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"Майер Групп"</v>
          </cell>
          <cell r="G141" t="str">
            <v>Прохоров</v>
          </cell>
          <cell r="H141" t="str">
            <v>Дмитрий</v>
          </cell>
          <cell r="I141" t="str">
            <v>Алексеевич</v>
          </cell>
          <cell r="K141" t="str">
            <v>Главный инженер</v>
          </cell>
          <cell r="L141" t="str">
            <v>1 мес</v>
          </cell>
          <cell r="M141" t="str">
            <v>первичная</v>
          </cell>
          <cell r="N141" t="str">
            <v>административно-технический персонал</v>
          </cell>
          <cell r="R141" t="str">
            <v>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АО "МСЗ"</v>
          </cell>
          <cell r="G142" t="str">
            <v>Маслов</v>
          </cell>
          <cell r="H142" t="str">
            <v>Николай</v>
          </cell>
          <cell r="I142" t="str">
            <v>Леонидович</v>
          </cell>
          <cell r="K142" t="str">
            <v>Главный энергетик</v>
          </cell>
          <cell r="L142" t="str">
            <v>1 месяц</v>
          </cell>
          <cell r="M142" t="str">
            <v>внеочередная</v>
          </cell>
          <cell r="N142" t="str">
            <v>административно-технический персонал</v>
          </cell>
          <cell r="R142" t="str">
            <v>V до и выше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МБУДО «Детская художественная школа им. Н.Н. Лаврентьевой»</v>
          </cell>
          <cell r="G143" t="str">
            <v>Кривенков</v>
          </cell>
          <cell r="H143" t="str">
            <v>Алексей</v>
          </cell>
          <cell r="I143" t="str">
            <v>Александрович</v>
          </cell>
          <cell r="K143" t="str">
            <v>Заместитель директора по управлению ресурсами</v>
          </cell>
          <cell r="L143">
            <v>4</v>
          </cell>
          <cell r="M143" t="str">
            <v>первичная</v>
          </cell>
          <cell r="N143" t="str">
            <v>управленческий персонал</v>
          </cell>
          <cell r="S143" t="str">
            <v>ПТЭТЭ</v>
          </cell>
          <cell r="V143">
            <v>0.54166666666666696</v>
          </cell>
        </row>
        <row r="144">
          <cell r="E144" t="str">
            <v>МБУДО «Детская художественная школа им. Н.Н. Лаврентьевой»</v>
          </cell>
          <cell r="G144" t="str">
            <v>Ерошенко</v>
          </cell>
          <cell r="H144" t="str">
            <v>Дмитрий</v>
          </cell>
          <cell r="I144" t="str">
            <v>Васильевич</v>
          </cell>
          <cell r="K144" t="str">
            <v>Директор</v>
          </cell>
          <cell r="L144">
            <v>4</v>
          </cell>
          <cell r="M144" t="str">
            <v>первичная</v>
          </cell>
          <cell r="N144" t="str">
            <v>руководящий работник</v>
          </cell>
          <cell r="S144" t="str">
            <v>ПТЭТЭ</v>
          </cell>
          <cell r="V144">
            <v>0.5625</v>
          </cell>
        </row>
        <row r="145">
          <cell r="E145" t="str">
            <v>АССОЦИАЦИЯ "ПЕТРОВСКИЕ САДЫ"</v>
          </cell>
          <cell r="G145" t="str">
            <v>Козлов</v>
          </cell>
          <cell r="H145" t="str">
            <v>Валерий</v>
          </cell>
          <cell r="I145" t="str">
            <v>Валентинович</v>
          </cell>
          <cell r="K145" t="str">
            <v>Электрик</v>
          </cell>
          <cell r="L145" t="str">
            <v>7 лет</v>
          </cell>
          <cell r="M145" t="str">
            <v>первичная</v>
          </cell>
          <cell r="N145" t="str">
            <v>оперативно-ремонтный персонал</v>
          </cell>
          <cell r="R145" t="str">
            <v>II группа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"НПК "Дельта-Тест"</v>
          </cell>
          <cell r="G146" t="str">
            <v>Шишков</v>
          </cell>
          <cell r="H146" t="str">
            <v>Алексей</v>
          </cell>
          <cell r="I146" t="str">
            <v>Александрович</v>
          </cell>
          <cell r="K146" t="str">
            <v>Руководитель инженерного отдела</v>
          </cell>
          <cell r="L146" t="str">
            <v>С 01.11.2023</v>
          </cell>
          <cell r="M146" t="str">
            <v>первичная</v>
          </cell>
          <cell r="N146" t="str">
            <v>оперативно-ремонтный персонал</v>
          </cell>
          <cell r="R146" t="str">
            <v>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"НПК "Дельта-Тест"</v>
          </cell>
          <cell r="G147" t="str">
            <v>Соколов</v>
          </cell>
          <cell r="H147" t="str">
            <v>Кирилл</v>
          </cell>
          <cell r="I147" t="str">
            <v xml:space="preserve">Евгеньевич </v>
          </cell>
          <cell r="K147" t="str">
            <v>Ведущий инженер</v>
          </cell>
          <cell r="L147" t="str">
            <v>С 01.04.2024</v>
          </cell>
          <cell r="M147" t="str">
            <v>первичная</v>
          </cell>
          <cell r="N147" t="str">
            <v>оперативно-ремонтный персонал</v>
          </cell>
          <cell r="R147" t="str">
            <v>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"НПК "Дельта-Тест"</v>
          </cell>
          <cell r="G148" t="str">
            <v xml:space="preserve">Приказчиков </v>
          </cell>
          <cell r="H148" t="str">
            <v xml:space="preserve">Александр </v>
          </cell>
          <cell r="I148" t="str">
            <v xml:space="preserve">Геннадьевич </v>
          </cell>
          <cell r="K148" t="str">
            <v xml:space="preserve">Заместитель генерального директора </v>
          </cell>
          <cell r="L148" t="str">
            <v>С 01.09.2021</v>
          </cell>
          <cell r="M148" t="str">
            <v>первичная</v>
          </cell>
          <cell r="N148" t="str">
            <v>оперативно-ремонтный персонал</v>
          </cell>
          <cell r="R148" t="str">
            <v>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"НПК "Дельта-Тест"</v>
          </cell>
          <cell r="G149" t="str">
            <v>Серебряков</v>
          </cell>
          <cell r="H149" t="str">
            <v>Ярослав</v>
          </cell>
          <cell r="I149" t="str">
            <v>Александрович</v>
          </cell>
          <cell r="K149" t="str">
            <v xml:space="preserve">Наладчик тех.оборудования 5 разряда, бригадир участка </v>
          </cell>
          <cell r="L149" t="str">
            <v>С 01.12.2022</v>
          </cell>
          <cell r="M149" t="str">
            <v>первичная</v>
          </cell>
          <cell r="N149" t="str">
            <v>оперативно-ремонтный персонал</v>
          </cell>
          <cell r="R149" t="str">
            <v>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"НПК "Дельта-Тест"</v>
          </cell>
          <cell r="G150" t="str">
            <v>Канищев</v>
          </cell>
          <cell r="H150" t="str">
            <v>Сергей</v>
          </cell>
          <cell r="I150" t="str">
            <v xml:space="preserve">Николаевич </v>
          </cell>
          <cell r="K150" t="str">
            <v>Заместитель генерального директора по произвоству</v>
          </cell>
          <cell r="L150" t="str">
            <v>С 01.06.2018</v>
          </cell>
          <cell r="M150" t="str">
            <v>первичная</v>
          </cell>
          <cell r="N150" t="str">
            <v>оперативно-ремонтный персонал</v>
          </cell>
          <cell r="R150" t="str">
            <v>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"Арта-Компонент"</v>
          </cell>
          <cell r="G151" t="str">
            <v xml:space="preserve">Малкин </v>
          </cell>
          <cell r="H151" t="str">
            <v>Максимилиан</v>
          </cell>
          <cell r="I151" t="str">
            <v xml:space="preserve">Александрович </v>
          </cell>
          <cell r="K151" t="str">
            <v>Ведущий менеджер по продажам и развитию</v>
          </cell>
          <cell r="L151" t="str">
            <v>С 01.08.2023</v>
          </cell>
          <cell r="M151" t="str">
            <v>первичная</v>
          </cell>
          <cell r="N151" t="str">
            <v>оперативно-ремонтный персонал</v>
          </cell>
          <cell r="R151" t="str">
            <v>II до 1000 В</v>
          </cell>
          <cell r="S151" t="str">
            <v>ПТЭЭПЭЭ</v>
          </cell>
          <cell r="V151">
            <v>0.5625</v>
          </cell>
        </row>
        <row r="152">
          <cell r="E152" t="str">
            <v xml:space="preserve"> ООО "Специализирорванный застройщик "РусСтройгруп"</v>
          </cell>
          <cell r="G152" t="str">
            <v xml:space="preserve">Макаровский </v>
          </cell>
          <cell r="H152" t="str">
            <v xml:space="preserve">Михаил </v>
          </cell>
          <cell r="I152" t="str">
            <v xml:space="preserve"> Николаевич </v>
          </cell>
          <cell r="K152" t="str">
            <v xml:space="preserve"> Начальник участка</v>
          </cell>
          <cell r="L152" t="str">
            <v>3 года</v>
          </cell>
          <cell r="M152" t="str">
            <v>внеочередная</v>
          </cell>
          <cell r="N152" t="str">
            <v>административно-технический персонал</v>
          </cell>
          <cell r="R152" t="str">
            <v xml:space="preserve">V группа до и выше 1000В </v>
          </cell>
          <cell r="S152" t="str">
            <v>ПТЭЭПЭЭ</v>
          </cell>
          <cell r="V152">
            <v>0.5625</v>
          </cell>
        </row>
        <row r="153">
          <cell r="E153" t="str">
            <v>ООО «НОВОТЕХ»</v>
          </cell>
          <cell r="G153" t="str">
            <v>Ванин</v>
          </cell>
          <cell r="H153" t="str">
            <v>Андрей</v>
          </cell>
          <cell r="I153" t="str">
            <v>Александрович</v>
          </cell>
          <cell r="K153" t="str">
            <v>Электромонтер</v>
          </cell>
          <cell r="L153">
            <v>20</v>
          </cell>
          <cell r="M153" t="str">
            <v>первичная</v>
          </cell>
          <cell r="N153" t="str">
            <v>ремонтный персонал</v>
          </cell>
          <cell r="R153" t="str">
            <v>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«НОВОТЕХ»</v>
          </cell>
          <cell r="G154" t="str">
            <v xml:space="preserve">Бисиркин </v>
          </cell>
          <cell r="H154" t="str">
            <v xml:space="preserve">Николай </v>
          </cell>
          <cell r="I154" t="str">
            <v>Игоревич</v>
          </cell>
          <cell r="K154" t="str">
            <v>Бригадир</v>
          </cell>
          <cell r="L154">
            <v>2</v>
          </cell>
          <cell r="M154" t="str">
            <v>первичная</v>
          </cell>
          <cell r="N154" t="str">
            <v>административно-технический персонал</v>
          </cell>
          <cell r="R154" t="str">
            <v>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«НОВОТЕХ»</v>
          </cell>
          <cell r="G155" t="str">
            <v>Боголепов</v>
          </cell>
          <cell r="H155" t="str">
            <v>Сергей</v>
          </cell>
          <cell r="I155" t="str">
            <v>Сергеевич</v>
          </cell>
          <cell r="K155" t="str">
            <v>Бригадир</v>
          </cell>
          <cell r="L155">
            <v>2</v>
          </cell>
          <cell r="M155" t="str">
            <v>первичная</v>
          </cell>
          <cell r="N155" t="str">
            <v>административно-технический персонал</v>
          </cell>
          <cell r="R155" t="str">
            <v>II до 1000 В</v>
          </cell>
          <cell r="S155" t="str">
            <v>ПТЭЭПЭЭ</v>
          </cell>
          <cell r="V155">
            <v>0.5625</v>
          </cell>
        </row>
        <row r="156">
          <cell r="E156" t="str">
            <v>МУП "Видновское ПТО ГХ"</v>
          </cell>
          <cell r="G156" t="str">
            <v>Самсонов</v>
          </cell>
          <cell r="H156" t="str">
            <v>Григорий</v>
          </cell>
          <cell r="I156" t="str">
            <v>Евгеньевич</v>
          </cell>
          <cell r="K156" t="str">
            <v>Начальник производственного отдела ПС "Теплосеть"</v>
          </cell>
          <cell r="L156" t="str">
            <v>17 лет</v>
          </cell>
          <cell r="M156" t="str">
            <v>первичная</v>
          </cell>
          <cell r="N156" t="str">
            <v>управленческий персонал</v>
          </cell>
          <cell r="S156" t="str">
            <v>ПТЭТЭ</v>
          </cell>
          <cell r="V156">
            <v>0.5625</v>
          </cell>
        </row>
        <row r="157">
          <cell r="E157" t="str">
            <v>МУП "Видновское ПТО ГХ"</v>
          </cell>
          <cell r="G157" t="str">
            <v>Брылев</v>
          </cell>
          <cell r="H157" t="str">
            <v xml:space="preserve">Станислав </v>
          </cell>
          <cell r="I157" t="str">
            <v>Парфиревич</v>
          </cell>
          <cell r="K157" t="str">
            <v>Мастер участка ПС "Теплосеть"</v>
          </cell>
          <cell r="L157" t="str">
            <v>16 лет</v>
          </cell>
          <cell r="M157" t="str">
            <v>очередная</v>
          </cell>
          <cell r="N157" t="str">
            <v>специалист</v>
          </cell>
          <cell r="S157" t="str">
            <v>ПТЭТЭ</v>
          </cell>
          <cell r="V157">
            <v>0.5625</v>
          </cell>
        </row>
        <row r="158">
          <cell r="E158" t="str">
            <v>МУП "Видновское ПТО ГХ"</v>
          </cell>
          <cell r="G158" t="str">
            <v>Смирнов</v>
          </cell>
          <cell r="H158" t="str">
            <v xml:space="preserve">Юрий </v>
          </cell>
          <cell r="I158" t="str">
            <v>Викторович</v>
          </cell>
          <cell r="K158" t="str">
            <v>Техник ПС "Теплосеть"</v>
          </cell>
          <cell r="L158" t="str">
            <v>2 года</v>
          </cell>
          <cell r="M158" t="str">
            <v>очередная</v>
          </cell>
          <cell r="N158" t="str">
            <v>специалист</v>
          </cell>
          <cell r="S158" t="str">
            <v>ПТЭТЭ</v>
          </cell>
          <cell r="V158">
            <v>0.58333333333333304</v>
          </cell>
        </row>
        <row r="159">
          <cell r="E159" t="str">
            <v>ГБУЗ Московской области "Электростальская больница"</v>
          </cell>
          <cell r="G159" t="str">
            <v xml:space="preserve">Бухтеев </v>
          </cell>
          <cell r="H159" t="str">
            <v xml:space="preserve">Илья </v>
          </cell>
          <cell r="I159" t="str">
            <v xml:space="preserve">Аркадьевич </v>
          </cell>
          <cell r="K159" t="str">
            <v xml:space="preserve">Инженер </v>
          </cell>
          <cell r="L159" t="str">
            <v>1 год 5 мес</v>
          </cell>
          <cell r="M159" t="str">
            <v>первичная</v>
          </cell>
          <cell r="N159" t="str">
            <v>административно-технический персонал</v>
          </cell>
          <cell r="R159" t="str">
            <v>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ГБУЗ Московской области "Электростальская больница"</v>
          </cell>
          <cell r="G160" t="str">
            <v xml:space="preserve">Макаров </v>
          </cell>
          <cell r="H160" t="str">
            <v xml:space="preserve">Алексей </v>
          </cell>
          <cell r="I160" t="str">
            <v xml:space="preserve">Викторович </v>
          </cell>
          <cell r="K160" t="str">
            <v xml:space="preserve">Слесарь по ремонту автомобилей </v>
          </cell>
          <cell r="L160" t="str">
            <v>1 год 3 мес</v>
          </cell>
          <cell r="M160" t="str">
            <v xml:space="preserve">первичная </v>
          </cell>
          <cell r="N160" t="str">
            <v>ремонтный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ГБУЗ Московской области "Электростальская больница"</v>
          </cell>
          <cell r="G161" t="str">
            <v xml:space="preserve">Солдатов </v>
          </cell>
          <cell r="H161" t="str">
            <v xml:space="preserve">Виктор  </v>
          </cell>
          <cell r="I161" t="str">
            <v>Иванович</v>
          </cell>
          <cell r="K161" t="str">
            <v>Электогазосварщик</v>
          </cell>
          <cell r="L161" t="str">
            <v>8 лет 1 мес</v>
          </cell>
          <cell r="M161" t="str">
            <v>первичная</v>
          </cell>
          <cell r="N161" t="str">
            <v>электротехнологический персонал</v>
          </cell>
          <cell r="R161" t="str">
            <v>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"Раменский завод стальных конструкций"</v>
          </cell>
          <cell r="G162" t="str">
            <v>Миргородский</v>
          </cell>
          <cell r="H162" t="str">
            <v xml:space="preserve"> Владимир </v>
          </cell>
          <cell r="I162" t="str">
            <v>Сергеевич</v>
          </cell>
          <cell r="K162" t="str">
            <v>Техник по эксплуатации энергетического оборудования</v>
          </cell>
          <cell r="L162" t="str">
            <v>2 мес</v>
          </cell>
          <cell r="M162" t="str">
            <v>внеочередная</v>
          </cell>
          <cell r="N162" t="str">
            <v>административно-технический персонал с правами оперативно-ремонтного</v>
          </cell>
          <cell r="R162" t="str">
            <v>III до и выше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"Правовой центр "Юрайт"</v>
          </cell>
          <cell r="G163" t="str">
            <v>Ершов</v>
          </cell>
          <cell r="H163" t="str">
            <v>Михаил</v>
          </cell>
          <cell r="I163" t="str">
            <v>Евгеньевич</v>
          </cell>
          <cell r="K163" t="str">
            <v>Директор</v>
          </cell>
          <cell r="L163" t="str">
            <v>6 лет</v>
          </cell>
          <cell r="M163" t="str">
            <v>очередная</v>
          </cell>
          <cell r="N163" t="str">
            <v>руководящий работник</v>
          </cell>
          <cell r="S163" t="str">
            <v>ПТЭТЭ</v>
          </cell>
          <cell r="V163">
            <v>0.58333333333333304</v>
          </cell>
        </row>
        <row r="164">
          <cell r="E164" t="str">
            <v>ООО "ПЗЦМ-АВИА"</v>
          </cell>
          <cell r="G164" t="str">
            <v>Сапожников</v>
          </cell>
          <cell r="H164" t="str">
            <v>Сергей</v>
          </cell>
          <cell r="I164" t="str">
            <v>Владимирович</v>
          </cell>
          <cell r="K164" t="str">
            <v>Начальник цеха-главный механик</v>
          </cell>
          <cell r="L164" t="str">
            <v>1 год</v>
          </cell>
          <cell r="M164" t="str">
            <v>внеочередная</v>
          </cell>
          <cell r="N164" t="str">
            <v>административно-технический персонал</v>
          </cell>
          <cell r="R164" t="str">
            <v>III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"ПЗЦМ-АВИА"</v>
          </cell>
          <cell r="G165" t="str">
            <v>Горячев</v>
          </cell>
          <cell r="H165" t="str">
            <v>Антон</v>
          </cell>
          <cell r="I165" t="str">
            <v>Андреевич</v>
          </cell>
          <cell r="K165" t="str">
            <v>Генеральный директор</v>
          </cell>
          <cell r="L165" t="str">
            <v>2 года</v>
          </cell>
          <cell r="M165" t="str">
            <v>внеочередная</v>
          </cell>
          <cell r="N165" t="str">
            <v>административно-технический персонал</v>
          </cell>
          <cell r="R165" t="str">
            <v>V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Завод ЖБК» – филиал       АО «Элеваторспецстрой»</v>
          </cell>
          <cell r="G166" t="str">
            <v xml:space="preserve">Захарчук </v>
          </cell>
          <cell r="H166" t="str">
            <v xml:space="preserve">Роман </v>
          </cell>
          <cell r="I166" t="str">
            <v>Васильевич</v>
          </cell>
          <cell r="K166" t="str">
            <v>Начальник производства</v>
          </cell>
          <cell r="L166" t="str">
            <v>1 год</v>
          </cell>
          <cell r="M166" t="str">
            <v>очередная</v>
          </cell>
          <cell r="N166" t="str">
            <v>административно-технический персонал</v>
          </cell>
          <cell r="R166" t="str">
            <v>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Завод ЖБК» – филиал       АО «Элеваторспецстрой»</v>
          </cell>
          <cell r="G167" t="str">
            <v xml:space="preserve">Хисматов </v>
          </cell>
          <cell r="H167" t="str">
            <v>Рустам</v>
          </cell>
          <cell r="I167" t="str">
            <v>Анифович</v>
          </cell>
          <cell r="K167" t="str">
            <v>Заместитель директора в сфере промышленности</v>
          </cell>
          <cell r="L167" t="str">
            <v>1 год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>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"МЭС"</v>
          </cell>
          <cell r="G168" t="str">
            <v>Дзогий</v>
          </cell>
          <cell r="H168" t="str">
            <v>Виталий</v>
          </cell>
          <cell r="I168" t="str">
            <v>Николаевич</v>
          </cell>
          <cell r="K168" t="str">
            <v>Главный инженер</v>
          </cell>
          <cell r="L168" t="str">
            <v>1 год</v>
          </cell>
          <cell r="M168" t="str">
            <v>очередная</v>
          </cell>
          <cell r="N168" t="str">
            <v>административно-технический персонал, с правом испытания оборудования повышенным напряжением</v>
          </cell>
          <cell r="R168" t="str">
            <v>V гр. до и выше 1000В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"Бюрократ"</v>
          </cell>
          <cell r="G169" t="str">
            <v>Соколов</v>
          </cell>
          <cell r="H169" t="str">
            <v>Александр</v>
          </cell>
          <cell r="I169" t="str">
            <v>Сергеевич</v>
          </cell>
          <cell r="K169" t="str">
            <v>Главный инженер</v>
          </cell>
          <cell r="L169" t="str">
            <v>8 лет</v>
          </cell>
          <cell r="M169" t="str">
            <v>внеочередная</v>
          </cell>
          <cell r="N169" t="str">
            <v>административно-технический персонал</v>
          </cell>
          <cell r="R169" t="str">
            <v>IV группа до 1000В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"Бюрократ"</v>
          </cell>
          <cell r="G170" t="str">
            <v>Волокитин</v>
          </cell>
          <cell r="H170" t="str">
            <v>Алексей</v>
          </cell>
          <cell r="I170" t="str">
            <v>Александрович</v>
          </cell>
          <cell r="K170" t="str">
            <v xml:space="preserve">Заместитель главного инженера </v>
          </cell>
          <cell r="L170" t="str">
            <v>1 месяц</v>
          </cell>
          <cell r="M170" t="str">
            <v>внеочередная</v>
          </cell>
          <cell r="N170" t="str">
            <v>административно-технический персонал</v>
          </cell>
          <cell r="R170" t="str">
            <v>III группа до 1000В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"Бюрократ"</v>
          </cell>
          <cell r="G171" t="str">
            <v>Губанов</v>
          </cell>
          <cell r="H171" t="str">
            <v>Дмитрий</v>
          </cell>
          <cell r="I171" t="str">
            <v>Евгеньевич</v>
          </cell>
          <cell r="K171" t="str">
            <v>Заместитель главного инженера по мебельному производству</v>
          </cell>
          <cell r="L171" t="str">
            <v>2 года 9 месяцев</v>
          </cell>
          <cell r="M171" t="str">
            <v>внеочередная</v>
          </cell>
          <cell r="N171" t="str">
            <v>административно-технический персонал</v>
          </cell>
          <cell r="R171" t="str">
            <v>III группа до 1000В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"РеалИст-Инвест"</v>
          </cell>
          <cell r="G172" t="str">
            <v>Липецкий</v>
          </cell>
          <cell r="H172" t="str">
            <v>Олег</v>
          </cell>
          <cell r="I172" t="str">
            <v>Анатольевич</v>
          </cell>
          <cell r="K172" t="str">
            <v>Электромонтер по ремонту и обслуживанию электрооборудования</v>
          </cell>
          <cell r="L172" t="str">
            <v>2 года и 7 месяцев</v>
          </cell>
          <cell r="M172" t="str">
            <v>первичная</v>
          </cell>
          <cell r="N172" t="str">
            <v>оперативно-ремонтный персонал</v>
          </cell>
          <cell r="R172" t="str">
            <v>III группа до и свыше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"ДХТ"</v>
          </cell>
          <cell r="G173" t="str">
            <v>Ермаков</v>
          </cell>
          <cell r="H173" t="str">
            <v>Владимир</v>
          </cell>
          <cell r="I173" t="str">
            <v>Николаевич</v>
          </cell>
          <cell r="K173" t="str">
            <v>Директор по производству</v>
          </cell>
          <cell r="L173" t="str">
            <v>2 года</v>
          </cell>
          <cell r="M173" t="str">
            <v>Внеочередная</v>
          </cell>
          <cell r="N173" t="str">
            <v>административно-технический пероснал</v>
          </cell>
          <cell r="R173" t="str">
            <v>IV группа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"ДХТ"</v>
          </cell>
          <cell r="G174" t="str">
            <v>Ткаченко</v>
          </cell>
          <cell r="H174" t="str">
            <v>Евгений</v>
          </cell>
          <cell r="I174" t="str">
            <v>Григорьевич</v>
          </cell>
          <cell r="K174" t="str">
            <v>Руководитель складского комплекса</v>
          </cell>
          <cell r="L174" t="str">
            <v>6 лет</v>
          </cell>
          <cell r="M174" t="str">
            <v>Внеочередная</v>
          </cell>
          <cell r="N174" t="str">
            <v>административно-технический пероснал</v>
          </cell>
          <cell r="R174" t="str">
            <v>IV группа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"ДХТ"</v>
          </cell>
          <cell r="G175" t="str">
            <v>Нефедов</v>
          </cell>
          <cell r="H175" t="str">
            <v>Леонид</v>
          </cell>
          <cell r="I175" t="str">
            <v>Анатольевич</v>
          </cell>
          <cell r="K175" t="str">
            <v>Заместитель руководителя складского комплекса</v>
          </cell>
          <cell r="L175" t="str">
            <v>2 года</v>
          </cell>
          <cell r="M175" t="str">
            <v>Внеочередная</v>
          </cell>
          <cell r="N175" t="str">
            <v>административно-технический пероснал</v>
          </cell>
          <cell r="R175" t="str">
            <v>IV группа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АО "ЗМУ"</v>
          </cell>
          <cell r="G176" t="str">
            <v>Михалченко</v>
          </cell>
          <cell r="H176" t="str">
            <v>Илья</v>
          </cell>
          <cell r="I176" t="str">
            <v>Николаевич</v>
          </cell>
          <cell r="K176" t="str">
            <v>Начальник котельной</v>
          </cell>
          <cell r="L176" t="str">
            <v>8 лет</v>
          </cell>
          <cell r="M176" t="str">
            <v>внеочередная</v>
          </cell>
          <cell r="N176" t="str">
            <v>административно-технический персонал</v>
          </cell>
          <cell r="R176" t="str">
            <v>IV гр. До и выше 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ЦВТ им.М.А.Лиходея</v>
          </cell>
          <cell r="G177" t="str">
            <v>Гармаш</v>
          </cell>
          <cell r="H177" t="str">
            <v>Михаил</v>
          </cell>
          <cell r="I177" t="str">
            <v>Николаевич</v>
          </cell>
          <cell r="K177" t="str">
            <v>Инженер</v>
          </cell>
          <cell r="L177" t="str">
            <v>3 года</v>
          </cell>
          <cell r="M177" t="str">
            <v>первичная</v>
          </cell>
          <cell r="N177" t="str">
            <v>административно-технический персонал</v>
          </cell>
          <cell r="R177" t="str">
            <v>II до 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МКУ "Сервис-Центр"</v>
          </cell>
          <cell r="G178" t="str">
            <v>Гаврюшин</v>
          </cell>
          <cell r="H178" t="str">
            <v>Роман</v>
          </cell>
          <cell r="I178" t="str">
            <v>Вячеславович</v>
          </cell>
          <cell r="K178" t="str">
            <v>Главный инженер</v>
          </cell>
          <cell r="L178" t="str">
            <v>5 мес</v>
          </cell>
          <cell r="M178" t="str">
            <v>первичная</v>
          </cell>
          <cell r="N178" t="str">
            <v>административно-технический персонал</v>
          </cell>
          <cell r="R178" t="str">
            <v>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МКУ "Сервис-Центр"</v>
          </cell>
          <cell r="G179" t="str">
            <v>Гаврюшин</v>
          </cell>
          <cell r="H179" t="str">
            <v>Роман</v>
          </cell>
          <cell r="I179" t="str">
            <v>Вячеславович</v>
          </cell>
          <cell r="K179" t="str">
            <v>Главный инженер</v>
          </cell>
          <cell r="L179" t="str">
            <v>5 мес.</v>
          </cell>
          <cell r="M179" t="str">
            <v>первичная</v>
          </cell>
          <cell r="N179" t="str">
            <v>руководящий работник</v>
          </cell>
          <cell r="S179" t="str">
            <v>ПТЭТЭ</v>
          </cell>
          <cell r="V179">
            <v>0.60416666666666696</v>
          </cell>
        </row>
        <row r="180">
          <cell r="E180" t="str">
            <v>ООО "ВИСТ"</v>
          </cell>
          <cell r="G180" t="str">
            <v>Жариков</v>
          </cell>
          <cell r="H180" t="str">
            <v>Павел</v>
          </cell>
          <cell r="I180" t="str">
            <v>Сергеевич</v>
          </cell>
          <cell r="K180" t="str">
            <v>Инженер</v>
          </cell>
          <cell r="L180">
            <v>4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IV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АО "Мособлгаз"                               филиал "Юго-Восток"</v>
          </cell>
          <cell r="G181" t="str">
            <v xml:space="preserve">Савушкин </v>
          </cell>
          <cell r="H181" t="str">
            <v xml:space="preserve">Руслан </v>
          </cell>
          <cell r="I181" t="str">
            <v>Анатольевич</v>
          </cell>
          <cell r="K181" t="str">
            <v>Мастер</v>
          </cell>
          <cell r="L181" t="str">
            <v>2 года 9 мес.</v>
          </cell>
          <cell r="M181" t="str">
            <v>внеочередная</v>
          </cell>
          <cell r="N181" t="str">
            <v>административно-технический персонал, с правом испытания оборудования повышенным напряжением</v>
          </cell>
          <cell r="R181" t="str">
            <v xml:space="preserve">V до и выше 1000 В 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«Техномир»</v>
          </cell>
          <cell r="G182" t="str">
            <v>Лялин</v>
          </cell>
          <cell r="H182" t="str">
            <v>Игорь</v>
          </cell>
          <cell r="I182" t="str">
            <v>Юрьевич</v>
          </cell>
          <cell r="K182" t="str">
            <v>Бригадир</v>
          </cell>
          <cell r="L182">
            <v>3</v>
          </cell>
          <cell r="M182" t="str">
            <v>первичная</v>
          </cell>
          <cell r="N182" t="str">
            <v>административно-технический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«Техномир»</v>
          </cell>
          <cell r="G183" t="str">
            <v>Смахтин</v>
          </cell>
          <cell r="H183" t="str">
            <v>Алексей</v>
          </cell>
          <cell r="I183" t="str">
            <v>Викторович</v>
          </cell>
          <cell r="K183" t="str">
            <v>Директор распределительного центра</v>
          </cell>
          <cell r="L183">
            <v>5</v>
          </cell>
          <cell r="M183" t="str">
            <v>первичная</v>
          </cell>
          <cell r="N183" t="str">
            <v>административно-технический персонал</v>
          </cell>
          <cell r="R183" t="str">
            <v>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«Техномир»</v>
          </cell>
          <cell r="G184" t="str">
            <v xml:space="preserve">Бойкачев </v>
          </cell>
          <cell r="H184" t="str">
            <v>Виктор</v>
          </cell>
          <cell r="I184" t="str">
            <v>Сергеевич</v>
          </cell>
          <cell r="K184" t="str">
            <v>Главный инженер</v>
          </cell>
          <cell r="L184">
            <v>1</v>
          </cell>
          <cell r="M184" t="str">
            <v>внеочередная</v>
          </cell>
          <cell r="N184" t="str">
            <v>административно-технический персонал</v>
          </cell>
          <cell r="R184" t="str">
            <v>IV до и свыше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«Техномир»</v>
          </cell>
          <cell r="G185" t="str">
            <v>Курносов</v>
          </cell>
          <cell r="H185" t="str">
            <v xml:space="preserve">Владимир </v>
          </cell>
          <cell r="I185" t="str">
            <v>Иванович</v>
          </cell>
          <cell r="K185" t="str">
            <v>Механик</v>
          </cell>
          <cell r="L185">
            <v>1</v>
          </cell>
          <cell r="M185" t="str">
            <v>первичная</v>
          </cell>
          <cell r="N185" t="str">
            <v>административно-технический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«Техномир»</v>
          </cell>
          <cell r="G186" t="str">
            <v>Бабак</v>
          </cell>
          <cell r="H186" t="str">
            <v>Екатерина</v>
          </cell>
          <cell r="I186" t="str">
            <v>Александровна</v>
          </cell>
          <cell r="K186" t="str">
            <v>Специалист по охране труда</v>
          </cell>
          <cell r="L186">
            <v>4</v>
          </cell>
          <cell r="M186" t="str">
            <v>внеочередная</v>
          </cell>
          <cell r="N186" t="str">
            <v xml:space="preserve"> специалист по охране труда, контролирующий электроустановки</v>
          </cell>
          <cell r="R186" t="str">
            <v>IV до 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АО "ЭКА"</v>
          </cell>
          <cell r="G187" t="str">
            <v>Винтилов</v>
          </cell>
          <cell r="H187" t="str">
            <v>Дмитрий</v>
          </cell>
          <cell r="I187" t="str">
            <v>Валентинович</v>
          </cell>
          <cell r="K187" t="str">
            <v>Монтажник радиоэлектронной аппаратуры и приборов</v>
          </cell>
          <cell r="L187" t="str">
            <v>5 лет</v>
          </cell>
          <cell r="M187" t="str">
            <v>первичная</v>
          </cell>
          <cell r="N187" t="str">
            <v>оперативно - ремонтный персонал</v>
          </cell>
          <cell r="R187" t="str">
            <v>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"Формика"</v>
          </cell>
          <cell r="G188" t="str">
            <v>Панов</v>
          </cell>
          <cell r="H188" t="str">
            <v>Олег</v>
          </cell>
          <cell r="I188" t="str">
            <v>Николаевич</v>
          </cell>
          <cell r="K188" t="str">
            <v>Мастер цеха</v>
          </cell>
          <cell r="L188" t="str">
            <v>6 лет</v>
          </cell>
          <cell r="M188" t="str">
            <v>первичная</v>
          </cell>
          <cell r="N188" t="str">
            <v>руководитель структурного подразделения</v>
          </cell>
          <cell r="S188" t="str">
            <v>ПТЭТЭ</v>
          </cell>
          <cell r="V188">
            <v>0.60416666666666696</v>
          </cell>
        </row>
        <row r="189">
          <cell r="E189" t="str">
            <v>ООО "Центр Транспортной Комплектации"</v>
          </cell>
          <cell r="G189" t="str">
            <v>Дьяков</v>
          </cell>
          <cell r="H189" t="str">
            <v>Константин</v>
          </cell>
          <cell r="I189" t="str">
            <v>Андреевич</v>
          </cell>
          <cell r="K189" t="str">
            <v>Слесарь-сборщик</v>
          </cell>
          <cell r="L189" t="str">
            <v>3 года</v>
          </cell>
          <cell r="M189" t="str">
            <v>первичная</v>
          </cell>
          <cell r="N189" t="str">
            <v>оперативно-ремонтный персонал</v>
          </cell>
          <cell r="R189" t="str">
            <v>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"Центр Транспортной Комплектации"</v>
          </cell>
          <cell r="G190" t="str">
            <v>Котенок</v>
          </cell>
          <cell r="H190" t="str">
            <v>Александ</v>
          </cell>
          <cell r="I190" t="str">
            <v>Михайлович</v>
          </cell>
          <cell r="K190" t="str">
            <v>Слесарь-сборщик</v>
          </cell>
          <cell r="L190" t="str">
            <v>2 года</v>
          </cell>
          <cell r="M190" t="str">
            <v>первичная</v>
          </cell>
          <cell r="N190" t="str">
            <v>оперативно-ремонтный персонал</v>
          </cell>
          <cell r="R190" t="str">
            <v>II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"Центр Транспортной Комплектации"</v>
          </cell>
          <cell r="G191" t="str">
            <v>Серебряков</v>
          </cell>
          <cell r="H191" t="str">
            <v>Артем</v>
          </cell>
          <cell r="I191" t="str">
            <v>Александрович</v>
          </cell>
          <cell r="K191" t="str">
            <v>Слесарь-сборщик</v>
          </cell>
          <cell r="L191" t="str">
            <v>1 мес</v>
          </cell>
          <cell r="M191" t="str">
            <v>первичная</v>
          </cell>
          <cell r="N191" t="str">
            <v>оперативно-ремонтный персонал</v>
          </cell>
          <cell r="R191" t="str">
            <v>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"Центр Транспортной Комплектации"</v>
          </cell>
          <cell r="G192" t="str">
            <v>Яновский</v>
          </cell>
          <cell r="H192" t="str">
            <v xml:space="preserve">Андрей </v>
          </cell>
          <cell r="I192" t="str">
            <v>Анатольевич</v>
          </cell>
          <cell r="K192" t="str">
            <v>Мастер</v>
          </cell>
          <cell r="L192" t="str">
            <v>2 года</v>
          </cell>
          <cell r="M192" t="str">
            <v>первичная</v>
          </cell>
          <cell r="N192" t="str">
            <v>административно-технический персонал</v>
          </cell>
          <cell r="R192" t="str">
            <v>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"ТРИКОЛОР-Домодедово"</v>
          </cell>
          <cell r="G193" t="str">
            <v>Коршунов</v>
          </cell>
          <cell r="H193" t="str">
            <v>Олег</v>
          </cell>
          <cell r="I193" t="str">
            <v>Владимирович</v>
          </cell>
          <cell r="K193" t="str">
            <v>Технический директор</v>
          </cell>
          <cell r="L193" t="str">
            <v>6 лет</v>
          </cell>
          <cell r="M193" t="str">
            <v>очередная</v>
          </cell>
          <cell r="N193" t="str">
            <v>административно-технический персонал</v>
          </cell>
          <cell r="R193" t="str">
            <v>V до и выше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 xml:space="preserve">АО «ТЕПЛОСЕТЬ ФРЯЗИНО» </v>
          </cell>
          <cell r="G194" t="str">
            <v xml:space="preserve">Дымова </v>
          </cell>
          <cell r="H194" t="str">
            <v xml:space="preserve">Наталья </v>
          </cell>
          <cell r="I194" t="str">
            <v>Анатольевна</v>
          </cell>
          <cell r="K194" t="str">
            <v>Инженер-инспектор отдела технического аудита потребителей энергии</v>
          </cell>
          <cell r="L194" t="str">
            <v>6 меясцев</v>
          </cell>
          <cell r="M194" t="str">
            <v>первичная</v>
          </cell>
          <cell r="N194" t="str">
            <v>управленческий персонал</v>
          </cell>
          <cell r="S194" t="str">
            <v>ПТЭТЭ</v>
          </cell>
          <cell r="V194">
            <v>0.60416666666666696</v>
          </cell>
        </row>
        <row r="195">
          <cell r="E195" t="str">
            <v xml:space="preserve">ООО "АвтофоруМ" </v>
          </cell>
          <cell r="G195" t="str">
            <v>Аксенов</v>
          </cell>
          <cell r="H195" t="str">
            <v>Дмитрий</v>
          </cell>
          <cell r="I195" t="str">
            <v>Олегович</v>
          </cell>
          <cell r="K195" t="str">
            <v>Технический директор</v>
          </cell>
          <cell r="L195" t="str">
            <v>14 лет</v>
          </cell>
          <cell r="M195" t="str">
            <v>очередная</v>
          </cell>
          <cell r="N195" t="str">
            <v>руководящий работник</v>
          </cell>
          <cell r="S195" t="str">
            <v>ПТЭТЭ</v>
          </cell>
          <cell r="V195">
            <v>0.60416666666666696</v>
          </cell>
        </row>
        <row r="196">
          <cell r="E196" t="str">
            <v>ООО "ХАВЕН"</v>
          </cell>
          <cell r="G196" t="str">
            <v>Баулин</v>
          </cell>
          <cell r="H196" t="str">
            <v>Андрей</v>
          </cell>
          <cell r="I196" t="str">
            <v>Анатольевич</v>
          </cell>
          <cell r="K196" t="str">
            <v>Главный инженер</v>
          </cell>
          <cell r="L196" t="str">
            <v>4 года</v>
          </cell>
          <cell r="M196" t="str">
            <v>очередная</v>
          </cell>
          <cell r="N196" t="str">
            <v>административно-технический персонал</v>
          </cell>
          <cell r="R196" t="str">
            <v>V до и выше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"ХАВЕН"</v>
          </cell>
          <cell r="G197" t="str">
            <v xml:space="preserve">Козицкий </v>
          </cell>
          <cell r="H197" t="str">
            <v>Александр</v>
          </cell>
          <cell r="I197" t="str">
            <v>Валентинович</v>
          </cell>
          <cell r="K197" t="str">
            <v>Главный энергетик</v>
          </cell>
          <cell r="L197" t="str">
            <v>3 года</v>
          </cell>
          <cell r="M197" t="str">
            <v>очередная</v>
          </cell>
          <cell r="N197" t="str">
            <v>административно-технический персонал</v>
          </cell>
          <cell r="R197" t="str">
            <v>V до и выше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"ХАВЕН"</v>
          </cell>
          <cell r="G198" t="str">
            <v>Мартынов</v>
          </cell>
          <cell r="H198" t="str">
            <v>Александр</v>
          </cell>
          <cell r="I198" t="str">
            <v>Павлович</v>
          </cell>
          <cell r="K198" t="str">
            <v>Начальник службы вентиляции, кондиционирования и отопления</v>
          </cell>
          <cell r="L198" t="str">
            <v>12 лет</v>
          </cell>
          <cell r="M198" t="str">
            <v>очередная</v>
          </cell>
          <cell r="N198" t="str">
            <v>административно-технический персонал</v>
          </cell>
          <cell r="R198" t="str">
            <v>V до и выше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"ХАВЕН"</v>
          </cell>
          <cell r="G199" t="str">
            <v>Тетерев</v>
          </cell>
          <cell r="H199" t="str">
            <v>Александр</v>
          </cell>
          <cell r="I199" t="str">
            <v>Павлович</v>
          </cell>
          <cell r="K199" t="str">
            <v>Начальник службы связи и охранно-пожарной сигнализации</v>
          </cell>
          <cell r="L199" t="str">
            <v>11 лет</v>
          </cell>
          <cell r="M199" t="str">
            <v>очередная</v>
          </cell>
          <cell r="N199" t="str">
            <v>административно-технический персонал</v>
          </cell>
          <cell r="R199" t="str">
            <v>V до и выше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АНО ДПО "ЦПК"</v>
          </cell>
          <cell r="G200" t="str">
            <v xml:space="preserve">Львова </v>
          </cell>
          <cell r="H200" t="str">
            <v xml:space="preserve">Наталья </v>
          </cell>
          <cell r="I200" t="str">
            <v xml:space="preserve">Дмитриевна </v>
          </cell>
          <cell r="K200" t="str">
            <v>Специалист</v>
          </cell>
          <cell r="L200" t="str">
            <v xml:space="preserve">3 года </v>
          </cell>
          <cell r="M200" t="str">
            <v>внеочередная</v>
          </cell>
          <cell r="N200" t="str">
            <v>административно-технический персонал</v>
          </cell>
          <cell r="R200" t="str">
            <v>IV до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АНО ДПО "ЦПК"</v>
          </cell>
          <cell r="G201" t="str">
            <v xml:space="preserve">Яшина </v>
          </cell>
          <cell r="H201" t="str">
            <v xml:space="preserve">Татьяна </v>
          </cell>
          <cell r="I201" t="str">
            <v xml:space="preserve">Ильинична </v>
          </cell>
          <cell r="K201" t="str">
            <v xml:space="preserve">Специалист </v>
          </cell>
          <cell r="L201" t="str">
            <v xml:space="preserve">3 года </v>
          </cell>
          <cell r="M201" t="str">
            <v>внеочередная</v>
          </cell>
          <cell r="N201" t="str">
            <v>административно-технический персонал</v>
          </cell>
          <cell r="R201" t="str">
            <v>IV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«ИР-ЭНЕРГО»</v>
          </cell>
          <cell r="G202" t="str">
            <v>Никитин</v>
          </cell>
          <cell r="H202" t="str">
            <v>Антон</v>
          </cell>
          <cell r="I202" t="str">
            <v>Владимирович</v>
          </cell>
          <cell r="K202" t="str">
            <v>Главный инженер проекта</v>
          </cell>
          <cell r="L202" t="str">
            <v>10 лет</v>
          </cell>
          <cell r="M202" t="str">
            <v>очередная</v>
          </cell>
          <cell r="N202" t="str">
            <v>административно-технический персонал</v>
          </cell>
          <cell r="R202" t="str">
            <v>V группа до и выше 1000В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ООО «ИР-ЭНЕРГО»</v>
          </cell>
          <cell r="G203" t="str">
            <v>Сулейманов</v>
          </cell>
          <cell r="H203" t="str">
            <v>Ринат</v>
          </cell>
          <cell r="I203" t="str">
            <v>Раисович</v>
          </cell>
          <cell r="K203" t="str">
            <v>Генеральный директор</v>
          </cell>
          <cell r="L203" t="str">
            <v>10 лет</v>
          </cell>
          <cell r="M203" t="str">
            <v>очередная</v>
          </cell>
          <cell r="N203" t="str">
            <v>административно-технический персонал</v>
          </cell>
          <cell r="R203" t="str">
            <v>V группа до и выше 1000В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 «ИР-ЭНЕРГО»</v>
          </cell>
          <cell r="G204" t="str">
            <v>Трофимов</v>
          </cell>
          <cell r="H204" t="str">
            <v>Илья</v>
          </cell>
          <cell r="I204" t="str">
            <v>Игоревич</v>
          </cell>
          <cell r="K204" t="str">
            <v>Начальник ПТО</v>
          </cell>
          <cell r="L204" t="str">
            <v>10 лет</v>
          </cell>
          <cell r="M204" t="str">
            <v>очередная</v>
          </cell>
          <cell r="N204" t="str">
            <v>административно-технический персонал</v>
          </cell>
          <cell r="R204" t="str">
            <v>V группа до и выше 1000В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"Спорткомплекс "Мещера"</v>
          </cell>
          <cell r="G205" t="str">
            <v>Стекачев</v>
          </cell>
          <cell r="H205" t="str">
            <v>Дмитрий</v>
          </cell>
          <cell r="I205" t="str">
            <v>Юрьевич</v>
          </cell>
          <cell r="K205" t="str">
            <v>Заведующий филиалом "Спортивно-технический центр"</v>
          </cell>
          <cell r="L205" t="str">
            <v xml:space="preserve">2 года             1 месяц             </v>
          </cell>
          <cell r="M205" t="str">
            <v>очередная</v>
          </cell>
          <cell r="N205" t="str">
            <v>административно-технический персонал</v>
          </cell>
          <cell r="R205" t="str">
            <v>III до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ООО "Экопром СПб"</v>
          </cell>
          <cell r="G206" t="str">
            <v xml:space="preserve">Антипенков </v>
          </cell>
          <cell r="H206" t="str">
            <v xml:space="preserve">Виталий </v>
          </cell>
          <cell r="I206" t="str">
            <v>Викторович</v>
          </cell>
          <cell r="K206" t="str">
            <v>Начальник производства</v>
          </cell>
          <cell r="L206" t="str">
            <v>8 мес</v>
          </cell>
          <cell r="M206" t="str">
            <v>первичная</v>
          </cell>
          <cell r="N206" t="str">
            <v>административно-технический персонал</v>
          </cell>
          <cell r="R206" t="str">
            <v>II до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 xml:space="preserve">ООО "ВР-Ресурс"                             </v>
          </cell>
          <cell r="G207" t="str">
            <v>Лагутин</v>
          </cell>
          <cell r="H207" t="str">
            <v>Евгений</v>
          </cell>
          <cell r="I207" t="str">
            <v>Николаевич</v>
          </cell>
          <cell r="K207" t="str">
            <v>Заместитель начальника отдела</v>
          </cell>
          <cell r="L207" t="str">
            <v>3 мес</v>
          </cell>
          <cell r="M207" t="str">
            <v>первичная</v>
          </cell>
          <cell r="N207" t="str">
            <v>административно-технический персонал, с правом испытания оборудования повышенным напряжением</v>
          </cell>
          <cell r="R207" t="str">
            <v>V до и выше 1000 В</v>
          </cell>
          <cell r="S207" t="str">
            <v>ПТЭЭСиС</v>
          </cell>
          <cell r="V207">
            <v>0.60416666666666696</v>
          </cell>
        </row>
        <row r="208">
          <cell r="E208" t="str">
            <v>ООО "РУБЕРГ"</v>
          </cell>
          <cell r="G208" t="str">
            <v>Роганов</v>
          </cell>
          <cell r="H208" t="str">
            <v>Роман</v>
          </cell>
          <cell r="I208" t="str">
            <v>Евгеньевич</v>
          </cell>
          <cell r="K208" t="str">
            <v>Директор производства</v>
          </cell>
          <cell r="L208" t="str">
            <v>1 мес</v>
          </cell>
          <cell r="M208" t="str">
            <v>первичная</v>
          </cell>
          <cell r="N208" t="str">
            <v>административно-технический персонал</v>
          </cell>
          <cell r="R208" t="str">
            <v>II до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ООО "Микрон"</v>
          </cell>
          <cell r="G209" t="str">
            <v>Раков</v>
          </cell>
          <cell r="H209" t="str">
            <v>Кирилл</v>
          </cell>
          <cell r="I209" t="str">
            <v>Александрович</v>
          </cell>
          <cell r="K209" t="str">
            <v>Главный инженер</v>
          </cell>
          <cell r="L209">
            <v>0</v>
          </cell>
          <cell r="M209" t="str">
            <v>первичная</v>
          </cell>
          <cell r="N209" t="str">
            <v>административно-технический персонал</v>
          </cell>
          <cell r="R209" t="str">
            <v>II до 1000 В</v>
          </cell>
          <cell r="S209" t="str">
            <v>ПТЭЭПЭЭ</v>
          </cell>
          <cell r="V209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9"/>
  <sheetViews>
    <sheetView tabSelected="1" view="pageBreakPreview" zoomScale="50" zoomScaleNormal="80" zoomScaleSheetLayoutView="50" workbookViewId="0">
      <selection activeCell="C15" sqref="C15:I220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"МИК"</v>
      </c>
      <c r="D15" s="6" t="str">
        <f>CONCATENATE([2]Общая!G4," ",[2]Общая!H4," ",[2]Общая!I4," 
", [2]Общая!K4," ",[2]Общая!L4)</f>
        <v xml:space="preserve">Журавлев Евгений Алексеевич 
Главный механик </v>
      </c>
      <c r="E15" s="7" t="str">
        <f>[2]Общая!M4</f>
        <v>очередная</v>
      </c>
      <c r="F15" s="7" t="str">
        <f>[2]Общая!R4</f>
        <v>IV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"КАСКАД - МЕТАЛЛ"</v>
      </c>
      <c r="D16" s="6" t="str">
        <f>CONCATENATE([2]Общая!G5," ",[2]Общая!H5," ",[2]Общая!I5," 
", [2]Общая!K5," ",[2]Общая!L5)</f>
        <v xml:space="preserve">Мухторов Халимжон Хаётович 
Электромонтер </v>
      </c>
      <c r="E16" s="7" t="str">
        <f>[2]Общая!M5</f>
        <v>первичная</v>
      </c>
      <c r="F16" s="7" t="str">
        <f>[2]Общая!R5</f>
        <v>II до 1000 В</v>
      </c>
      <c r="G16" s="7" t="str">
        <f>[2]Общая!N5</f>
        <v>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"ЭП-764"</v>
      </c>
      <c r="D17" s="6" t="str">
        <f>CONCATENATE([2]Общая!G6," ",[2]Общая!H6," ",[2]Общая!I6," 
", [2]Общая!K6," ",[2]Общая!L6)</f>
        <v xml:space="preserve">Бронников Анатолий Николаевич 
Руководитель проекта 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"ЭП-764"</v>
      </c>
      <c r="D18" s="6" t="str">
        <f>CONCATENATE([2]Общая!G7," ",[2]Общая!H7," ",[2]Общая!I7," 
", [2]Общая!K7," ",[2]Общая!L7)</f>
        <v xml:space="preserve">Коба Александр Андреевич 
Производитель работ </v>
      </c>
      <c r="E18" s="7" t="str">
        <f>[2]Общая!M7</f>
        <v>очередная</v>
      </c>
      <c r="F18" s="7" t="str">
        <f>[2]Общая!R7</f>
        <v>V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"ЭП-764"</v>
      </c>
      <c r="D19" s="6" t="str">
        <f>CONCATENATE([2]Общая!G8," ",[2]Общая!H8," ",[2]Общая!I8," 
", [2]Общая!K8," ",[2]Общая!L8)</f>
        <v xml:space="preserve">Гуренко Антон Викторович 
Масте СМР </v>
      </c>
      <c r="E19" s="7" t="str">
        <f>[2]Общая!M8</f>
        <v>очередная</v>
      </c>
      <c r="F19" s="7" t="str">
        <f>[2]Общая!R8</f>
        <v>V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"СВ ФИТНЕС"</v>
      </c>
      <c r="D20" s="6" t="str">
        <f>CONCATENATE([2]Общая!G9," ",[2]Общая!H9," ",[2]Общая!I9," 
", [2]Общая!K9," ",[2]Общая!L9)</f>
        <v xml:space="preserve">Полуэктов Антон Григорьевич 
Главный инженер 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"ТГВ ИНЖЕНЕРНЫЙ СЕРВИС"</v>
      </c>
      <c r="D21" s="6" t="str">
        <f>CONCATENATE([2]Общая!G10," ",[2]Общая!H10," ",[2]Общая!I10," 
", [2]Общая!K10," ",[2]Общая!L10)</f>
        <v xml:space="preserve">Емелин Максим Николаевич 
Руководитель проектов </v>
      </c>
      <c r="E21" s="7" t="str">
        <f>[2]Общая!M10</f>
        <v>очередная</v>
      </c>
      <c r="F21" s="7" t="str">
        <f>[2]Общая!R10</f>
        <v>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МОУ ВЛАСОВСКАЯ СОШ №13</v>
      </c>
      <c r="D22" s="6" t="str">
        <f>CONCATENATE([2]Общая!G11," ",[2]Общая!H11," ",[2]Общая!I11," 
", [2]Общая!K11," ",[2]Общая!L11)</f>
        <v xml:space="preserve">Сабитов Сергей Сергеевич 
Педагог дополнительного образования 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"ЭЛЕКТРОСВЯЗЬСТРОЙ"</v>
      </c>
      <c r="D23" s="6" t="str">
        <f>CONCATENATE([2]Общая!G12," ",[2]Общая!H12," ",[2]Общая!I12," 
", [2]Общая!K12," ",[2]Общая!L12)</f>
        <v xml:space="preserve">Короткий Михаил Владимирович 
Генеральный директор </v>
      </c>
      <c r="E23" s="7" t="str">
        <f>[2]Общая!M12</f>
        <v>очередная</v>
      </c>
      <c r="F23" s="7" t="str">
        <f>[2]Общая!R12</f>
        <v>IV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"ПК"</v>
      </c>
      <c r="D24" s="6" t="str">
        <f>CONCATENATE([2]Общая!G13," ",[2]Общая!H13," ",[2]Общая!I13," 
", [2]Общая!K13," ",[2]Общая!L13)</f>
        <v xml:space="preserve">Цепляев Дмитрий Олегович 
Начальник службы </v>
      </c>
      <c r="E24" s="7" t="str">
        <f>[2]Общая!M13</f>
        <v>внеочередная</v>
      </c>
      <c r="F24" s="7" t="str">
        <f>[2]Общая!R13</f>
        <v>V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"ЭЛЕМАШ МАГНИТ"</v>
      </c>
      <c r="D25" s="6" t="str">
        <f>CONCATENATE([2]Общая!G14," ",[2]Общая!H14," ",[2]Общая!I14," 
", [2]Общая!K14," ",[2]Общая!L14)</f>
        <v xml:space="preserve">Колоколов Владимир Юрьевич 
Заместитель директора по экономике и подготовке производства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"ПК"</v>
      </c>
      <c r="D26" s="6" t="str">
        <f>CONCATENATE([2]Общая!G15," ",[2]Общая!H15," ",[2]Общая!I15," 
", [2]Общая!K15," ",[2]Общая!L15)</f>
        <v xml:space="preserve">Лахтионов Антон Андреевич 
Прораб </v>
      </c>
      <c r="E26" s="7" t="str">
        <f>[2]Общая!M15</f>
        <v>внеочередная</v>
      </c>
      <c r="F26" s="7" t="str">
        <f>[2]Общая!R15</f>
        <v>V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"ЭЛЕКТРОСВЯЗЬСТРОЙ"</v>
      </c>
      <c r="D27" s="6" t="str">
        <f>CONCATENATE([2]Общая!G16," ",[2]Общая!H16," ",[2]Общая!I16," 
", [2]Общая!K16," ",[2]Общая!L16)</f>
        <v xml:space="preserve">Зубайдуллин Ильдар Ильгизович 
Начальник участка строительства </v>
      </c>
      <c r="E27" s="7" t="str">
        <f>[2]Общая!M16</f>
        <v>очередная</v>
      </c>
      <c r="F27" s="7" t="str">
        <f>[2]Общая!R16</f>
        <v>IV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"ЭЛЕМАШ МАГНИТ"</v>
      </c>
      <c r="D28" s="6" t="str">
        <f>CONCATENATE([2]Общая!G17," ",[2]Общая!H17," ",[2]Общая!I17," 
", [2]Общая!K17," ",[2]Общая!L17)</f>
        <v xml:space="preserve">Панкин Даниил Владимирович 
Мастер-технолог 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"РОЭЗ"</v>
      </c>
      <c r="D29" s="6" t="str">
        <f>CONCATENATE([2]Общая!G18," ",[2]Общая!H18," ",[2]Общая!I18," 
", [2]Общая!K18," ",[2]Общая!L18)</f>
        <v xml:space="preserve">Вицукаев Василий Николаевич 
Главный инженер </v>
      </c>
      <c r="E29" s="7" t="str">
        <f>[2]Общая!M18</f>
        <v>очередная</v>
      </c>
      <c r="F29" s="7" t="str">
        <f>[2]Общая!R18</f>
        <v>IV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"КОРОНА-ФУД"</v>
      </c>
      <c r="D30" s="6" t="str">
        <f>CONCATENATE([2]Общая!G19," ",[2]Общая!H19," ",[2]Общая!I19," 
", [2]Общая!K19," ",[2]Общая!L19)</f>
        <v xml:space="preserve">Егоров Михаил Вячеславович 
Техник-электрик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оперативно-ремонтный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"КОРОНА-ФУД"</v>
      </c>
      <c r="D31" s="6" t="str">
        <f>CONCATENATE([2]Общая!G20," ",[2]Общая!H20," ",[2]Общая!I20," 
", [2]Общая!K20," ",[2]Общая!L20)</f>
        <v xml:space="preserve">Орешонков Евгений Альбертович 
Начальник отдела </v>
      </c>
      <c r="E31" s="7" t="str">
        <f>[2]Общая!M20</f>
        <v>первичная</v>
      </c>
      <c r="F31" s="7" t="str">
        <f>[2]Общая!R20</f>
        <v>II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"ПРОГРЕСС"</v>
      </c>
      <c r="D32" s="6" t="str">
        <f>CONCATENATE([2]Общая!G21," ",[2]Общая!H21," ",[2]Общая!I21," 
", [2]Общая!K21," ",[2]Общая!L21)</f>
        <v xml:space="preserve">Кубышкин Валерий Борисович 
Начальник участка </v>
      </c>
      <c r="E32" s="7" t="str">
        <f>[2]Общая!M21</f>
        <v>внеочередная</v>
      </c>
      <c r="F32" s="7" t="str">
        <f>[2]Общая!R21</f>
        <v>III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"ПРОГРЕСС"</v>
      </c>
      <c r="D33" s="6" t="str">
        <f>CONCATENATE([2]Общая!G22," ",[2]Общая!H22," ",[2]Общая!I22," 
", [2]Общая!K22," ",[2]Общая!L22)</f>
        <v xml:space="preserve">Воробьёв Сергей Юрьевич 
Производитель работ </v>
      </c>
      <c r="E33" s="7" t="str">
        <f>[2]Общая!M22</f>
        <v>внеочередная</v>
      </c>
      <c r="F33" s="7" t="str">
        <f>[2]Общая!R22</f>
        <v>IV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"УНИВЕРСАЛТЕХКОМ"</v>
      </c>
      <c r="D34" s="6" t="str">
        <f>CONCATENATE([2]Общая!G23," ",[2]Общая!H23," ",[2]Общая!I23," 
", [2]Общая!K23," ",[2]Общая!L23)</f>
        <v xml:space="preserve">Хохлова Оксана Станиславовна 
Специалист службы охраны труда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"МОК-ПРОИЗВОДСТВО"</v>
      </c>
      <c r="D35" s="6" t="str">
        <f>CONCATENATE([2]Общая!G24," ",[2]Общая!H24," ",[2]Общая!I24," 
", [2]Общая!K24," ",[2]Общая!L24)</f>
        <v xml:space="preserve">Арендт Семен Петрович 
Заместитель главного инженера по наладке и испытаниям 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 "СК"</v>
      </c>
      <c r="D36" s="6" t="str">
        <f>CONCATENATE([2]Общая!G25," ",[2]Общая!H25," ",[2]Общая!I25," 
", [2]Общая!K25," ",[2]Общая!L25)</f>
        <v xml:space="preserve">Эмиров Линур Серверович 
Руководитель строительства 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МОУ ЮРОВСКАЯ ШКОЛА-ИНТЕРНАТ</v>
      </c>
      <c r="D37" s="6" t="str">
        <f>CONCATENATE([2]Общая!G26," ",[2]Общая!H26," ",[2]Общая!I26," 
", [2]Общая!K26," ",[2]Общая!L26)</f>
        <v xml:space="preserve">Трычкина Ирина Александровна 
Заместитель директора по административно-хозяйственной работе </v>
      </c>
      <c r="E37" s="7" t="str">
        <f>[2]Общая!M26</f>
        <v>очередная</v>
      </c>
      <c r="F37" s="7" t="str">
        <f>[2]Общая!R26</f>
        <v>II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"ПМЦ "ПАРАЛЛЕЛЬ ПЛЮС"</v>
      </c>
      <c r="D38" s="6" t="str">
        <f>CONCATENATE([2]Общая!G27," ",[2]Общая!H27," ",[2]Общая!I27," 
", [2]Общая!K27," ",[2]Общая!L27)</f>
        <v xml:space="preserve">Материнский Стефан Янович 
Электромонтер по монтажу систем безопасности </v>
      </c>
      <c r="E38" s="7" t="str">
        <f>[2]Общая!M27</f>
        <v>очередная</v>
      </c>
      <c r="F38" s="7" t="str">
        <f>[2]Общая!R27</f>
        <v>III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"ПМЦ "ПАРАЛЛЕЛЬ ПЛЮС"</v>
      </c>
      <c r="D39" s="6" t="str">
        <f>CONCATENATE([2]Общая!G28," ",[2]Общая!H28," ",[2]Общая!I28," 
", [2]Общая!K28," ",[2]Общая!L28)</f>
        <v xml:space="preserve">Бойков Герман ЗИНОВЬЕВИЧ 
Электромонтер по монтажу систем безопасности </v>
      </c>
      <c r="E39" s="7" t="str">
        <f>[2]Общая!M28</f>
        <v>очередная</v>
      </c>
      <c r="F39" s="7" t="str">
        <f>[2]Общая!R28</f>
        <v>III до 1000 В</v>
      </c>
      <c r="G39" s="7" t="str">
        <f>[2]Общая!N28</f>
        <v>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"ПМЦ "ПАРАЛЛЕЛЬ ПЛЮС"</v>
      </c>
      <c r="D40" s="6" t="str">
        <f>CONCATENATE([2]Общая!G29," ",[2]Общая!H29," ",[2]Общая!I29," 
", [2]Общая!K29," ",[2]Общая!L29)</f>
        <v xml:space="preserve">Свалов Сергей Валерьевич 
Инженер </v>
      </c>
      <c r="E40" s="7" t="str">
        <f>[2]Общая!M29</f>
        <v>очередная</v>
      </c>
      <c r="F40" s="7" t="str">
        <f>[2]Общая!R29</f>
        <v>III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"ПМЦ "ПАРАЛЛЕЛЬ ПЛЮС"</v>
      </c>
      <c r="D41" s="6" t="str">
        <f>CONCATENATE([2]Общая!G30," ",[2]Общая!H30," ",[2]Общая!I30," 
", [2]Общая!K30," ",[2]Общая!L30)</f>
        <v xml:space="preserve">Кириллов Олег Леонидович 
Директор </v>
      </c>
      <c r="E41" s="7" t="str">
        <f>[2]Общая!M30</f>
        <v>очередная</v>
      </c>
      <c r="F41" s="7" t="str">
        <f>[2]Общая!R30</f>
        <v>III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"КПО НЕВА"</v>
      </c>
      <c r="D42" s="6" t="str">
        <f>CONCATENATE([2]Общая!G31," ",[2]Общая!H31," ",[2]Общая!I31," 
", [2]Общая!K31," ",[2]Общая!L31)</f>
        <v xml:space="preserve">Гончар Андрей Владимирович 
Электромонтер по ремонту и обслуживанию оборудования </v>
      </c>
      <c r="E42" s="7" t="str">
        <f>[2]Общая!M31</f>
        <v>внеочередная</v>
      </c>
      <c r="F42" s="7" t="str">
        <f>[2]Общая!R31</f>
        <v>III до 1000 В</v>
      </c>
      <c r="G42" s="7" t="str">
        <f>[2]Общая!N31</f>
        <v>оперативно-ремонтный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"МИШН ФУДС СТУПИНО"</v>
      </c>
      <c r="D43" s="6" t="str">
        <f>CONCATENATE([2]Общая!G32," ",[2]Общая!H32," ",[2]Общая!I32," 
", [2]Общая!K32," ",[2]Общая!L32)</f>
        <v xml:space="preserve">Санин Александр Владимирович 
Руководитель Инженерного департамента </v>
      </c>
      <c r="E43" s="7" t="str">
        <f>[2]Общая!M32</f>
        <v>внеочередная</v>
      </c>
      <c r="F43" s="7" t="str">
        <f>[2]Общая!R32</f>
        <v>IV до и выше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"НАРОДНЫЙ ПЛАСТИК"</v>
      </c>
      <c r="D44" s="6" t="str">
        <f>CONCATENATE([2]Общая!G33," ",[2]Общая!H33," ",[2]Общая!I33," 
", [2]Общая!K33," ",[2]Общая!L33)</f>
        <v xml:space="preserve">Восканян Генадий Санасарович 
Инженер-электронщик </v>
      </c>
      <c r="E44" s="7" t="str">
        <f>[2]Общая!M33</f>
        <v>очередная</v>
      </c>
      <c r="F44" s="7" t="str">
        <f>[2]Общая!R33</f>
        <v>V до и выше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НОЧУ "ЦЕНТР РАЗВИТИЯ РЕБЕНКА-ДЕТСКИЙ САД "ЛИДЕР"</v>
      </c>
      <c r="D45" s="6" t="str">
        <f>CONCATENATE([2]Общая!G34," ",[2]Общая!H34," ",[2]Общая!I34," 
", [2]Общая!K34," ",[2]Общая!L34)</f>
        <v xml:space="preserve">Морозова Юлия Олеговна 
Директор 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"УНИВЕРСАЛ-КОЛОМНА ПЛЮС"</v>
      </c>
      <c r="D46" s="6" t="str">
        <f>CONCATENATE([2]Общая!G35," ",[2]Общая!H35," ",[2]Общая!I35," 
", [2]Общая!K35," ",[2]Общая!L35)</f>
        <v xml:space="preserve">Чикаев Александр Александрович 
Заведующий складом </v>
      </c>
      <c r="E46" s="7" t="str">
        <f>[2]Общая!M35</f>
        <v>очередная</v>
      </c>
      <c r="F46" s="7" t="str">
        <f>[2]Общая!R35</f>
        <v>III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"ИТЕКМА"</v>
      </c>
      <c r="D47" s="6" t="str">
        <f>CONCATENATE([2]Общая!G36," ",[2]Общая!H36," ",[2]Общая!I36," 
", [2]Общая!K36," ",[2]Общая!L36)</f>
        <v xml:space="preserve">Кизилов Игорь Станиславович 
Инженер </v>
      </c>
      <c r="E47" s="7" t="str">
        <f>[2]Общая!M36</f>
        <v>очередная</v>
      </c>
      <c r="F47" s="7" t="str">
        <f>[2]Общая!R36</f>
        <v>IV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ФГБУ "РРЦ "ДЕТСТВО" МИНЗДРАВА РОССИИ</v>
      </c>
      <c r="D48" s="6" t="str">
        <f>CONCATENATE([2]Общая!G37," ",[2]Общая!H37," ",[2]Общая!I37," 
", [2]Общая!K37," ",[2]Общая!L37)</f>
        <v xml:space="preserve">Муравлева Елена Михайловна 
Руководитель СЭЗ 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ФГБУ "РРЦ "ДЕТСТВО" МИНЗДРАВА РОССИИ</v>
      </c>
      <c r="D49" s="6" t="str">
        <f>CONCATENATE([2]Общая!G38," ",[2]Общая!H38," ",[2]Общая!I38," 
", [2]Общая!K38," ",[2]Общая!L38)</f>
        <v xml:space="preserve">Скулкин Андрей Юрьевич 
Начальник котельной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ФГБУ "РРЦ "ДЕТСТВО" МИНЗДРАВА РОССИИ</v>
      </c>
      <c r="D50" s="6" t="str">
        <f>CONCATENATE([2]Общая!G39," ",[2]Общая!H39," ",[2]Общая!I39," 
", [2]Общая!K39," ",[2]Общая!L39)</f>
        <v xml:space="preserve">Пениос Виктор Ильяс 
Электрогазосварщик 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ФГБУ "РРЦ "ДЕТСТВО" МИНЗДРАВА РОССИИ</v>
      </c>
      <c r="D51" s="6" t="str">
        <f>CONCATENATE([2]Общая!G40," ",[2]Общая!H40," ",[2]Общая!I40," 
", [2]Общая!K40," ",[2]Общая!L40)</f>
        <v xml:space="preserve">Рахаев Дмитрий Михайлович 
Ведущий инженер электросвязи 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ремонтный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ФГБУ "РРЦ "ДЕТСТВО" МИНЗДРАВА РОССИИ</v>
      </c>
      <c r="D52" s="6" t="str">
        <f>CONCATENATE([2]Общая!G41," ",[2]Общая!H41," ",[2]Общая!I41," 
", [2]Общая!K41," ",[2]Общая!L41)</f>
        <v xml:space="preserve">Горшков Александр Владимирович 
Электромонтер 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ремонтный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"МИШН ФУДС СТУПИНО"</v>
      </c>
      <c r="D53" s="6" t="str">
        <f>CONCATENATE([2]Общая!G42," ",[2]Общая!H42," ",[2]Общая!I42," 
", [2]Общая!K42," ",[2]Общая!L42)</f>
        <v xml:space="preserve">Кустов Дмитрий Викторович 
Главный механик </v>
      </c>
      <c r="E53" s="7" t="str">
        <f>[2]Общая!M42</f>
        <v>внеочередная</v>
      </c>
      <c r="F53" s="7" t="str">
        <f>[2]Общая!R42</f>
        <v>IV до и выше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ФГБУ "РРЦ "ДЕТСТВО" МИНЗДРАВА РОССИИ</v>
      </c>
      <c r="D54" s="6" t="str">
        <f>CONCATENATE([2]Общая!G43," ",[2]Общая!H43," ",[2]Общая!I43," 
", [2]Общая!K43," ",[2]Общая!L43)</f>
        <v xml:space="preserve">Силкин Юрий Алексеевич 
Электромонтер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ремонтный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АО "ЭУР-МЕД ДЕНТАЛДЕПО"</v>
      </c>
      <c r="D55" s="6" t="str">
        <f>CONCATENATE([2]Общая!G44," ",[2]Общая!H44," ",[2]Общая!I44," 
", [2]Общая!K44," ",[2]Общая!L44)</f>
        <v xml:space="preserve">Авдеев Александр Владимирович 
Инженер сервисного отдела </v>
      </c>
      <c r="E55" s="7" t="str">
        <f>[2]Общая!M44</f>
        <v>очередная</v>
      </c>
      <c r="F55" s="7" t="str">
        <f>[2]Общая!R44</f>
        <v>III до 1000 В</v>
      </c>
      <c r="G55" s="7" t="str">
        <f>[2]Общая!N44</f>
        <v>ремонтный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ФГБУ "РРЦ "ДЕТСТВО" МИНЗДРАВА РОССИИ</v>
      </c>
      <c r="D56" s="6" t="str">
        <f>CONCATENATE([2]Общая!G45," ",[2]Общая!H45," ",[2]Общая!I45," 
", [2]Общая!K45," ",[2]Общая!L45)</f>
        <v xml:space="preserve">Дунаев Сергей Михайлович 
Электромонтер 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ремонтный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АО "ЭУР-МЕД ДЕНТАЛДЕПО"</v>
      </c>
      <c r="D57" s="6" t="str">
        <f>CONCATENATE([2]Общая!G46," ",[2]Общая!H46," ",[2]Общая!I46," 
", [2]Общая!K46," ",[2]Общая!L46)</f>
        <v xml:space="preserve">Михеев Алексей Викторович 
Техник склада </v>
      </c>
      <c r="E57" s="7" t="str">
        <f>[2]Общая!M46</f>
        <v>очередная</v>
      </c>
      <c r="F57" s="7" t="str">
        <f>[2]Общая!R46</f>
        <v>III до 1000 В</v>
      </c>
      <c r="G57" s="7" t="str">
        <f>[2]Общая!N46</f>
        <v>ремонтный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ФГБУ "РРЦ "ДЕТСТВО" МИНЗДРАВА РОССИИ</v>
      </c>
      <c r="D58" s="6" t="str">
        <f>CONCATENATE([2]Общая!G47," ",[2]Общая!H47," ",[2]Общая!I47," 
", [2]Общая!K47," ",[2]Общая!L47)</f>
        <v xml:space="preserve">Ковешников Владимир Александрович 
Электромонтер 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ремонтный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ФГБУ "РРЦ "ДЕТСТВО" МИНЗДРАВА РОССИИ</v>
      </c>
      <c r="D59" s="6" t="str">
        <f>CONCATENATE([2]Общая!G48," ",[2]Общая!H48," ",[2]Общая!I48," 
", [2]Общая!K48," ",[2]Общая!L48)</f>
        <v xml:space="preserve">Давыдов Николай Викторович 
Слесарь КИП и А 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ремонтный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ФГБУ "РРЦ "ДЕТСТВО" МИНЗДРАВА РОССИИ</v>
      </c>
      <c r="D60" s="6" t="str">
        <f>CONCATENATE([2]Общая!G49," ",[2]Общая!H49," ",[2]Общая!I49," 
", [2]Общая!K49," ",[2]Общая!L49)</f>
        <v xml:space="preserve">Пронина Оксана Александровна 
Инженер по мед. оборудованию 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вспомогательный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ФГБУ "РРЦ "ДЕТСТВО" МИНЗДРАВА РОССИИ</v>
      </c>
      <c r="D61" s="6" t="str">
        <f>CONCATENATE([2]Общая!G50," ",[2]Общая!H50," ",[2]Общая!I50," 
", [2]Общая!K50," ",[2]Общая!L50)</f>
        <v xml:space="preserve">Осит Антон Викторович 
Специалист по ИТ </v>
      </c>
      <c r="E61" s="7" t="str">
        <f>[2]Общая!M50</f>
        <v>первичная</v>
      </c>
      <c r="F61" s="7" t="str">
        <f>[2]Общая!R50</f>
        <v>II до 1000 В</v>
      </c>
      <c r="G61" s="7" t="str">
        <f>[2]Общая!N50</f>
        <v>вспомогательный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ФГБУ "РРЦ "ДЕТСТВО" МИНЗДРАВА РОССИИ</v>
      </c>
      <c r="D62" s="6" t="str">
        <f>CONCATENATE([2]Общая!G51," ",[2]Общая!H51," ",[2]Общая!I51," 
", [2]Общая!K51," ",[2]Общая!L51)</f>
        <v xml:space="preserve">Короннов Алексей Борисович 
Заместитель начальника ВКС 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ремонтный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ФГБУ "РРЦ "ДЕТСТВО" МИНЗДРАВА РОССИИ</v>
      </c>
      <c r="D63" s="6" t="str">
        <f>CONCATENATE([2]Общая!G52," ",[2]Общая!H52," ",[2]Общая!I52," 
", [2]Общая!K52," ",[2]Общая!L52)</f>
        <v xml:space="preserve">Каблов Василий Иванович 
Начальник ВКС </v>
      </c>
      <c r="E63" s="7" t="str">
        <f>[2]Общая!M52</f>
        <v>первичная</v>
      </c>
      <c r="F63" s="7" t="str">
        <f>[2]Общая!R52</f>
        <v>II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ФГБУ "РРЦ "ДЕТСТВО" МИНЗДРАВА РОССИИ</v>
      </c>
      <c r="D64" s="6" t="str">
        <f>CONCATENATE([2]Общая!G53," ",[2]Общая!H53," ",[2]Общая!I53," 
", [2]Общая!K53," ",[2]Общая!L53)</f>
        <v xml:space="preserve">Кутафин Александр Валерьевич 
Начальник отдела ИТ 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ФГБУ "РРЦ "ДЕТСТВО" МИНЗДРАВА РОССИИ</v>
      </c>
      <c r="D65" s="6" t="str">
        <f>CONCATENATE([2]Общая!G54," ",[2]Общая!H54," ",[2]Общая!I54," 
", [2]Общая!K54," ",[2]Общая!L54)</f>
        <v xml:space="preserve">Казлаускайте Ирина Станиславовна 
Программист 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вспомогательный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ФГБУ "РРЦ "ДЕТСТВО" МИНЗДРАВА РОССИИ</v>
      </c>
      <c r="D66" s="6" t="str">
        <f>CONCATENATE([2]Общая!G55," ",[2]Общая!H55," ",[2]Общая!I55," 
", [2]Общая!K55," ",[2]Общая!L55)</f>
        <v xml:space="preserve">Чикин Сергей Александрович 
Ведущий специалист ИТ 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вспомогательный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"АКОРА"</v>
      </c>
      <c r="D67" s="6" t="str">
        <f>CONCATENATE([2]Общая!G56," ",[2]Общая!H56," ",[2]Общая!I56," 
", [2]Общая!K56," ",[2]Общая!L56)</f>
        <v xml:space="preserve">Буданков Александр Григорьевич 
Менеджер </v>
      </c>
      <c r="E67" s="7" t="str">
        <f>[2]Общая!M56</f>
        <v>очередная</v>
      </c>
      <c r="F67" s="7" t="str">
        <f>[2]Общая!R56</f>
        <v>II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"ЭУК "НОВОЕ ПУШКИНО"</v>
      </c>
      <c r="D68" s="6" t="str">
        <f>CONCATENATE([2]Общая!G57," ",[2]Общая!H57," ",[2]Общая!I57," 
", [2]Общая!K57," ",[2]Общая!L57)</f>
        <v xml:space="preserve">Тютир Александр Анатольевич 
Электрогазосварщик 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оперативно-ремонтный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"ФОРМА СТИЛЬ"</v>
      </c>
      <c r="D69" s="6" t="str">
        <f>CONCATENATE([2]Общая!G58," ",[2]Общая!H58," ",[2]Общая!I58," 
", [2]Общая!K58," ",[2]Общая!L58)</f>
        <v xml:space="preserve">Краснощеков Андрей Николаевич 
Электромеханик 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оперативно-ремонтный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"ЭУК"НОВОЕ МЕДВЕДКОВО"</v>
      </c>
      <c r="D70" s="6" t="str">
        <f>CONCATENATE([2]Общая!G59," ",[2]Общая!H59," ",[2]Общая!I59," 
", [2]Общая!K59," ",[2]Общая!L59)</f>
        <v xml:space="preserve">Галкин Дмитрий Викторович 
Электрогазосварщик 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оперативно-ремонтный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"ЭУК"НОВОЕ МЕДВЕДКОВО"</v>
      </c>
      <c r="D71" s="6" t="str">
        <f>CONCATENATE([2]Общая!G60," ",[2]Общая!H60," ",[2]Общая!I60," 
", [2]Общая!K60," ",[2]Общая!L60)</f>
        <v xml:space="preserve">Грачев Сергей Иванович 
Электрик 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оперативно-ремонтный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"ФИТНЕСВИЛЛА"</v>
      </c>
      <c r="D72" s="6" t="str">
        <f>CONCATENATE([2]Общая!G61," ",[2]Общая!H61," ",[2]Общая!I61," 
", [2]Общая!K61," ",[2]Общая!L61)</f>
        <v xml:space="preserve">Василенко Евгений Владимирович 
Главный инженер </v>
      </c>
      <c r="E72" s="7" t="str">
        <f>[2]Общая!M61</f>
        <v>внеочередная</v>
      </c>
      <c r="F72" s="7" t="str">
        <f>[2]Общая!R61</f>
        <v>IV до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"ОСНОВА СЕРВИС"</v>
      </c>
      <c r="D73" s="6" t="str">
        <f>CONCATENATE([2]Общая!G62," ",[2]Общая!H62," ",[2]Общая!I62," 
", [2]Общая!K62," ",[2]Общая!L62)</f>
        <v xml:space="preserve">Козляев Евгений Васильевич 
Генеральный директор </v>
      </c>
      <c r="E73" s="7" t="str">
        <f>[2]Общая!M62</f>
        <v>внеочередная</v>
      </c>
      <c r="F73" s="7" t="str">
        <f>[2]Общая!R62</f>
        <v>II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"ОСНОВА СЕРВИС"</v>
      </c>
      <c r="D74" s="6" t="str">
        <f>CONCATENATE([2]Общая!G63," ",[2]Общая!H63," ",[2]Общая!I63," 
", [2]Общая!K63," ",[2]Общая!L63)</f>
        <v xml:space="preserve">Николаенко Иван Васильевич 
Старший инженер по оборудованию </v>
      </c>
      <c r="E74" s="7" t="str">
        <f>[2]Общая!M63</f>
        <v>первичная</v>
      </c>
      <c r="F74" s="7" t="str">
        <f>[2]Общая!R63</f>
        <v>II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"ОСНОВА СЕРВИС"</v>
      </c>
      <c r="D75" s="6" t="str">
        <f>CONCATENATE([2]Общая!G64," ",[2]Общая!H64," ",[2]Общая!I64," 
", [2]Общая!K64," ",[2]Общая!L64)</f>
        <v xml:space="preserve">Мазур Андрей Павлович 
Инженер выездных работ </v>
      </c>
      <c r="E75" s="7" t="str">
        <f>[2]Общая!M64</f>
        <v>первичная</v>
      </c>
      <c r="F75" s="7" t="str">
        <f>[2]Общая!R64</f>
        <v>II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"ОСНОВА СЕРВИС"</v>
      </c>
      <c r="D76" s="6" t="str">
        <f>CONCATENATE([2]Общая!G65," ",[2]Общая!H65," ",[2]Общая!I65," 
", [2]Общая!K65," ",[2]Общая!L65)</f>
        <v xml:space="preserve">Маслов Вадим Игоревич 
Инженер выездных работ </v>
      </c>
      <c r="E76" s="7" t="str">
        <f>[2]Общая!M65</f>
        <v>первичная</v>
      </c>
      <c r="F76" s="7" t="str">
        <f>[2]Общая!R65</f>
        <v>II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"ОСНОВА СЕРВИС"</v>
      </c>
      <c r="D77" s="6" t="str">
        <f>CONCATENATE([2]Общая!G66," ",[2]Общая!H66," ",[2]Общая!I66," 
", [2]Общая!K66," ",[2]Общая!L66)</f>
        <v xml:space="preserve">Пименов Дмитрий Валерьевич 
Инженер выездных работ </v>
      </c>
      <c r="E77" s="7" t="str">
        <f>[2]Общая!M66</f>
        <v>первичная</v>
      </c>
      <c r="F77" s="7" t="str">
        <f>[2]Общая!R66</f>
        <v>II до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АО "БЕЛАЯ ДАЧА ТРЕЙДИНГ"</v>
      </c>
      <c r="D78" s="6" t="str">
        <f>CONCATENATE([2]Общая!G67," ",[2]Общая!H67," ",[2]Общая!I67," 
", [2]Общая!K67," ",[2]Общая!L67)</f>
        <v xml:space="preserve">Шабловский Алексей Геннадьевич 
Энергетик </v>
      </c>
      <c r="E78" s="7" t="str">
        <f>[2]Общая!M67</f>
        <v>первичная</v>
      </c>
      <c r="F78" s="7" t="str">
        <f>[2]Общая!R67</f>
        <v>II до и выше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МП "ХИМКИЭЛЕКТРОТРАНС"</v>
      </c>
      <c r="D79" s="6" t="str">
        <f>CONCATENATE([2]Общая!G68," ",[2]Общая!H68," ",[2]Общая!I68," 
", [2]Общая!K68," ",[2]Общая!L68)</f>
        <v xml:space="preserve">Васин Альберт Анатольевич 
Водитель троллейбуса-линейный </v>
      </c>
      <c r="E79" s="7" t="str">
        <f>[2]Общая!M68</f>
        <v>первичная</v>
      </c>
      <c r="F79" s="7" t="str">
        <f>[2]Общая!R68</f>
        <v>II до 1000 В</v>
      </c>
      <c r="G79" s="7" t="str">
        <f>[2]Общая!N68</f>
        <v>вспомогательный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МП "ХИМКИЭЛЕКТРОТРАНС"</v>
      </c>
      <c r="D80" s="6" t="str">
        <f>CONCATENATE([2]Общая!G69," ",[2]Общая!H69," ",[2]Общая!I69," 
", [2]Общая!K69," ",[2]Общая!L69)</f>
        <v xml:space="preserve">Шишкин Николай Викторович 
Водитель троллейбуса-линейный </v>
      </c>
      <c r="E80" s="7" t="str">
        <f>[2]Общая!M69</f>
        <v>первичная</v>
      </c>
      <c r="F80" s="7" t="str">
        <f>[2]Общая!R69</f>
        <v>II до 1000 В</v>
      </c>
      <c r="G80" s="7" t="str">
        <f>[2]Общая!N69</f>
        <v>вспомогательный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МП "ХИМКИЭЛЕКТРОТРАНС"</v>
      </c>
      <c r="D81" s="6" t="str">
        <f>CONCATENATE([2]Общая!G70," ",[2]Общая!H70," ",[2]Общая!I70," 
", [2]Общая!K70," ",[2]Общая!L70)</f>
        <v xml:space="preserve">Малинин Андрей Евгеньевич 
Водитель троллейбуса-линейный </v>
      </c>
      <c r="E81" s="7" t="str">
        <f>[2]Общая!M70</f>
        <v>первичная</v>
      </c>
      <c r="F81" s="7" t="str">
        <f>[2]Общая!R70</f>
        <v>II до 1000 В</v>
      </c>
      <c r="G81" s="7" t="str">
        <f>[2]Общая!N70</f>
        <v>вспомогательный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"ПАРЛАМЕНТ ПРОДАКШН"</v>
      </c>
      <c r="D82" s="6" t="str">
        <f>CONCATENATE([2]Общая!G71," ",[2]Общая!H71," ",[2]Общая!I71," 
", [2]Общая!K71," ",[2]Общая!L71)</f>
        <v xml:space="preserve">Боначев Евгений Вячеславович 
Менеджер по производству </v>
      </c>
      <c r="E82" s="7" t="str">
        <f>[2]Общая!M71</f>
        <v>очередная</v>
      </c>
      <c r="F82" s="7" t="str">
        <f>[2]Общая!R71</f>
        <v>V до и выше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МП "ХИМКИЭЛЕКТРОТРАНС"</v>
      </c>
      <c r="D83" s="6" t="str">
        <f>CONCATENATE([2]Общая!G72," ",[2]Общая!H72," ",[2]Общая!I72," 
", [2]Общая!K72," ",[2]Общая!L72)</f>
        <v xml:space="preserve">Муравицкая Елена Васильевна 
Диспетчер </v>
      </c>
      <c r="E83" s="7" t="str">
        <f>[2]Общая!M72</f>
        <v>первичная</v>
      </c>
      <c r="F83" s="7" t="str">
        <f>[2]Общая!R72</f>
        <v>II до и выше 1000 В</v>
      </c>
      <c r="G83" s="7" t="str">
        <f>[2]Общая!N72</f>
        <v>диспетчерский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МП "ХИМКИЭЛЕКТРОТРАНС"</v>
      </c>
      <c r="D84" s="6" t="str">
        <f>CONCATENATE([2]Общая!G73," ",[2]Общая!H73," ",[2]Общая!I73," 
", [2]Общая!K73," ",[2]Общая!L73)</f>
        <v xml:space="preserve">Казаков Анатолий Александрович 
Электромонтер контактной сети </v>
      </c>
      <c r="E84" s="7" t="str">
        <f>[2]Общая!M73</f>
        <v>первичная</v>
      </c>
      <c r="F84" s="7" t="str">
        <f>[2]Общая!R73</f>
        <v>II до и выше 1000 В</v>
      </c>
      <c r="G84" s="7" t="str">
        <f>[2]Общая!N73</f>
        <v>оперативно-ремонтный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"ПРОФЦЕНТРСЕРВИС"</v>
      </c>
      <c r="D85" s="6" t="str">
        <f>CONCATENATE([2]Общая!G74," ",[2]Общая!H74," ",[2]Общая!I74," 
", [2]Общая!K74," ",[2]Общая!L74)</f>
        <v xml:space="preserve">Демидов Михаил Александрович 
Главный инженер </v>
      </c>
      <c r="E85" s="7" t="str">
        <f>[2]Общая!M74</f>
        <v>очередная</v>
      </c>
      <c r="F85" s="7" t="str">
        <f>[2]Общая!R74</f>
        <v>V до и выше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"ИНТЕГРА"</v>
      </c>
      <c r="D86" s="6" t="str">
        <f>CONCATENATE([2]Общая!G75," ",[2]Общая!H75," ",[2]Общая!I75," 
", [2]Общая!K75," ",[2]Общая!L75)</f>
        <v xml:space="preserve">Семенов Андрей Александрович 
Электромонтажник </v>
      </c>
      <c r="E86" s="7" t="str">
        <f>[2]Общая!M75</f>
        <v>внеочередная</v>
      </c>
      <c r="F86" s="7" t="str">
        <f>[2]Общая!R75</f>
        <v>IV до и выше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"Лакирис"</v>
      </c>
      <c r="D87" s="6" t="str">
        <f>CONCATENATE([2]Общая!G76," ",[2]Общая!H76," ",[2]Общая!I76," 
", [2]Общая!K76," ",[2]Общая!L76)</f>
        <v xml:space="preserve">Тонкачев Игорь Викторович 
Механик </v>
      </c>
      <c r="E87" s="7" t="str">
        <f>[2]Общая!M76</f>
        <v>первичная</v>
      </c>
      <c r="F87" s="7">
        <f>[2]Общая!R76</f>
        <v>0</v>
      </c>
      <c r="G87" s="7" t="str">
        <f>[2]Общая!N76</f>
        <v>управленческий персонал</v>
      </c>
      <c r="H87" s="15" t="str">
        <f>[2]Общая!S76</f>
        <v>ПТЭТЭ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"Лакирис"</v>
      </c>
      <c r="D88" s="6" t="str">
        <f>CONCATENATE([2]Общая!G77," ",[2]Общая!H77," ",[2]Общая!I77," 
", [2]Общая!K77," ",[2]Общая!L77)</f>
        <v xml:space="preserve">Морозов Александр Евгеньевич 
Слесарь-гидравлик </v>
      </c>
      <c r="E88" s="7" t="str">
        <f>[2]Общая!M77</f>
        <v>первичная</v>
      </c>
      <c r="F88" s="7">
        <f>[2]Общая!R77</f>
        <v>0</v>
      </c>
      <c r="G88" s="7" t="str">
        <f>[2]Общая!N77</f>
        <v>оперативно-ремонтный персонал</v>
      </c>
      <c r="H88" s="15" t="str">
        <f>[2]Общая!S77</f>
        <v>ПТЭТЭ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"Лакирис"</v>
      </c>
      <c r="D89" s="6" t="str">
        <f>CONCATENATE([2]Общая!G78," ",[2]Общая!H78," ",[2]Общая!I78," 
", [2]Общая!K78," ",[2]Общая!L78)</f>
        <v xml:space="preserve">Родионов Сергей Николаевич 
Электрослесарь </v>
      </c>
      <c r="E89" s="7" t="str">
        <f>[2]Общая!M78</f>
        <v>первичная</v>
      </c>
      <c r="F89" s="7">
        <f>[2]Общая!R78</f>
        <v>0</v>
      </c>
      <c r="G89" s="7" t="str">
        <f>[2]Общая!N78</f>
        <v>оперативно-ремонтный персонал</v>
      </c>
      <c r="H89" s="15" t="str">
        <f>[2]Общая!S78</f>
        <v>ПТЭТЭ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"Интернет Решения"</v>
      </c>
      <c r="D90" s="6" t="str">
        <f>CONCATENATE([2]Общая!G79," ",[2]Общая!H79," ",[2]Общая!I79," 
", [2]Общая!K79," ",[2]Общая!L79)</f>
        <v>Ермоленко Павел Геннадьевич 
Главный инженер 1</v>
      </c>
      <c r="E90" s="7" t="str">
        <f>[2]Общая!M79</f>
        <v>очередная</v>
      </c>
      <c r="F90" s="7" t="str">
        <f>[2]Общая!R79</f>
        <v>V до и выше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АО "МСЗ"</v>
      </c>
      <c r="D91" s="6" t="str">
        <f>CONCATENATE([2]Общая!G80," ",[2]Общая!H80," ",[2]Общая!I80," 
", [2]Общая!K80," ",[2]Общая!L80)</f>
        <v>Маслов Николай Леонидович 
Главный энергетик 1 месяц</v>
      </c>
      <c r="E91" s="7" t="str">
        <f>[2]Общая!M80</f>
        <v>внеочередная</v>
      </c>
      <c r="F91" s="7" t="str">
        <f>[2]Общая!R80</f>
        <v>V до и выше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"СФ СМУ-10 "</v>
      </c>
      <c r="D92" s="6" t="str">
        <f>CONCATENATE([2]Общая!G81," ",[2]Общая!H81," ",[2]Общая!I81," 
", [2]Общая!K81," ",[2]Общая!L81)</f>
        <v>Горюнов  Павел  Александрович 
Руководитель проекта 1 год</v>
      </c>
      <c r="E92" s="7" t="str">
        <f>[2]Общая!M81</f>
        <v>внеочередная</v>
      </c>
      <c r="F92" s="7" t="str">
        <f>[2]Общая!R81</f>
        <v xml:space="preserve">III до 1000 В 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АО "ГЕДЕОН РИХТЕР - РУС"</v>
      </c>
      <c r="D93" s="6" t="str">
        <f>CONCATENATE([2]Общая!G82," ",[2]Общая!H82," ",[2]Общая!I82," 
", [2]Общая!K82," ",[2]Общая!L82)</f>
        <v>Лешко Дмитрий Александрович 
 Начальник отдела эксплуатации инженерных систем 2 года</v>
      </c>
      <c r="E93" s="7" t="str">
        <f>[2]Общая!M82</f>
        <v>очередная</v>
      </c>
      <c r="F93" s="7" t="str">
        <f>[2]Общая!R82</f>
        <v>V до и выше 1000 В</v>
      </c>
      <c r="G93" s="7" t="str">
        <f>[2]Общая!N82</f>
        <v xml:space="preserve"> 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"Коника Миф"</v>
      </c>
      <c r="D94" s="6" t="str">
        <f>CONCATENATE([2]Общая!G83," ",[2]Общая!H83," ",[2]Общая!I83," 
", [2]Общая!K83," ",[2]Общая!L83)</f>
        <v>Лашнёв  Дмитрий Викторович 
Начальник цеха 10лет</v>
      </c>
      <c r="E94" s="7" t="str">
        <f>[2]Общая!M83</f>
        <v>внеочередная</v>
      </c>
      <c r="F94" s="7" t="str">
        <f>[2]Общая!R83</f>
        <v>III  до 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"Коника Миф"</v>
      </c>
      <c r="D95" s="6" t="str">
        <f>CONCATENATE([2]Общая!G84," ",[2]Общая!H84," ",[2]Общая!I84," 
", [2]Общая!K84," ",[2]Общая!L84)</f>
        <v>Тарасов  Денис Юрьевич 
Начальник участка 1 месяц</v>
      </c>
      <c r="E95" s="7" t="str">
        <f>[2]Общая!M84</f>
        <v>внеочередная</v>
      </c>
      <c r="F95" s="7" t="str">
        <f>[2]Общая!R84</f>
        <v>III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"КРИСТЕЛ"</v>
      </c>
      <c r="D96" s="6" t="str">
        <f>CONCATENATE([2]Общая!G85," ",[2]Общая!H85," ",[2]Общая!I85," 
", [2]Общая!K85," ",[2]Общая!L85)</f>
        <v>Нестеренко Георгий  Сергеевич 
Заместитель генерального директора 8 лет</v>
      </c>
      <c r="E96" s="7" t="str">
        <f>[2]Общая!M85</f>
        <v>очередная</v>
      </c>
      <c r="F96" s="7" t="str">
        <f>[2]Общая!R85</f>
        <v>IV до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"Олимп"</v>
      </c>
      <c r="D97" s="6" t="str">
        <f>CONCATENATE([2]Общая!G86," ",[2]Общая!H86," ",[2]Общая!I86," 
", [2]Общая!K86," ",[2]Общая!L86)</f>
        <v>Мозжорин Алексей Юрьевич 
Заместитель директора 3 года</v>
      </c>
      <c r="E97" s="7" t="str">
        <f>[2]Общая!M86</f>
        <v>очередная</v>
      </c>
      <c r="F97" s="7" t="str">
        <f>[2]Общая!R86</f>
        <v>V до и выше 1000 В</v>
      </c>
      <c r="G97" s="7" t="str">
        <f>[2]Общая!N86</f>
        <v xml:space="preserve"> 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"Олимп"</v>
      </c>
      <c r="D98" s="6" t="str">
        <f>CONCATENATE([2]Общая!G87," ",[2]Общая!H87," ",[2]Общая!I87," 
", [2]Общая!K87," ",[2]Общая!L87)</f>
        <v>Иванов Павел Александрович 
Инженер-электрик 2 года</v>
      </c>
      <c r="E98" s="7" t="str">
        <f>[2]Общая!M87</f>
        <v>очередная</v>
      </c>
      <c r="F98" s="7" t="str">
        <f>[2]Общая!R87</f>
        <v>V до и выше 1000 В</v>
      </c>
      <c r="G98" s="7" t="str">
        <f>[2]Общая!N87</f>
        <v xml:space="preserve"> 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УпакРото</v>
      </c>
      <c r="D99" s="6" t="str">
        <f>CONCATENATE([2]Общая!G88," ",[2]Общая!H88," ",[2]Общая!I88," 
", [2]Общая!K88," ",[2]Общая!L88)</f>
        <v>Капкин Константин Владимирович 
Главный инженер 15 лет</v>
      </c>
      <c r="E99" s="7" t="str">
        <f>[2]Общая!M88</f>
        <v>очередная</v>
      </c>
      <c r="F99" s="7">
        <f>[2]Общая!R88</f>
        <v>0</v>
      </c>
      <c r="G99" s="7" t="str">
        <f>[2]Общая!N88</f>
        <v>управленческий персонал</v>
      </c>
      <c r="H99" s="15" t="str">
        <f>[2]Общая!S88</f>
        <v>ПТЭТЭ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УпакРото</v>
      </c>
      <c r="D100" s="6" t="str">
        <f>CONCATENATE([2]Общая!G89," ",[2]Общая!H89," ",[2]Общая!I89," 
", [2]Общая!K89," ",[2]Общая!L89)</f>
        <v>Устинов  Андрей  Павлович 
Слесарь-механик 19 лет</v>
      </c>
      <c r="E100" s="7" t="str">
        <f>[2]Общая!M89</f>
        <v>очередная</v>
      </c>
      <c r="F100" s="7">
        <f>[2]Общая!R89</f>
        <v>0</v>
      </c>
      <c r="G100" s="7" t="str">
        <f>[2]Общая!N89</f>
        <v>ремонтный персонал</v>
      </c>
      <c r="H100" s="15" t="str">
        <f>[2]Общая!S89</f>
        <v>ПТЭТЭ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ИП Конорев Николай Петрович</v>
      </c>
      <c r="D101" s="6" t="str">
        <f>CONCATENATE([2]Общая!G90," ",[2]Общая!H90," ",[2]Общая!I90," 
", [2]Общая!K90," ",[2]Общая!L90)</f>
        <v>Новосельцев Владимир Владимирович 
Главный инженер 19лет</v>
      </c>
      <c r="E101" s="7" t="str">
        <f>[2]Общая!M90</f>
        <v>внеочередная</v>
      </c>
      <c r="F101" s="7" t="str">
        <f>[2]Общая!R90</f>
        <v>IV до  и свыше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ИП Конорев Николай Петрович</v>
      </c>
      <c r="D102" s="6" t="str">
        <f>CONCATENATE([2]Общая!G91," ",[2]Общая!H91," ",[2]Общая!I91," 
", [2]Общая!K91," ",[2]Общая!L91)</f>
        <v>Лисин Владимир Викторович 
Начальник производства 5лет</v>
      </c>
      <c r="E102" s="7" t="str">
        <f>[2]Общая!M91</f>
        <v>внеочередная</v>
      </c>
      <c r="F102" s="7" t="str">
        <f>[2]Общая!R91</f>
        <v>IV до и свыше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ИП Конорев Николай Петрович</v>
      </c>
      <c r="D103" s="6" t="str">
        <f>CONCATENATE([2]Общая!G92," ",[2]Общая!H92," ",[2]Общая!I92," 
", [2]Общая!K92," ",[2]Общая!L92)</f>
        <v>Добряков Егор Александрович 
Специалист по ОТ 8 месяцев</v>
      </c>
      <c r="E103" s="7" t="str">
        <f>[2]Общая!M92</f>
        <v>внеочередная</v>
      </c>
      <c r="F103" s="7" t="str">
        <f>[2]Общая!R92</f>
        <v xml:space="preserve">  III до 1000 В</v>
      </c>
      <c r="G103" s="7" t="str">
        <f>[2]Общая!N92</f>
        <v>специалист по охране труда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АО "ЛЕПСЕ"</v>
      </c>
      <c r="D104" s="6" t="str">
        <f>CONCATENATE([2]Общая!G93," ",[2]Общая!H93," ",[2]Общая!I93," 
", [2]Общая!K93," ",[2]Общая!L93)</f>
        <v>Илящат Дмитрий  Михайлович  
Главный инженер 6</v>
      </c>
      <c r="E104" s="7" t="str">
        <f>[2]Общая!M93</f>
        <v>первичная</v>
      </c>
      <c r="F104" s="7">
        <f>[2]Общая!R93</f>
        <v>0</v>
      </c>
      <c r="G104" s="7" t="str">
        <f>[2]Общая!N93</f>
        <v>управленческий персонал</v>
      </c>
      <c r="H104" s="15" t="str">
        <f>[2]Общая!S93</f>
        <v>ПТЭТЭ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ГБУЗ Московской области «Королёвская больница»</v>
      </c>
      <c r="D105" s="6" t="str">
        <f>CONCATENATE([2]Общая!G94," ",[2]Общая!H94," ",[2]Общая!I94," 
", [2]Общая!K94," ",[2]Общая!L94)</f>
        <v>Жаров Сергей Александрович 
Инженер 1 год</v>
      </c>
      <c r="E105" s="7" t="str">
        <f>[2]Общая!M94</f>
        <v>внеочередная</v>
      </c>
      <c r="F105" s="7" t="str">
        <f>[2]Общая!R94</f>
        <v>IV гр. до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 xml:space="preserve">ООО "ЗЭТ ЭНЕРГО" </v>
      </c>
      <c r="D106" s="6" t="str">
        <f>CONCATENATE([2]Общая!G95," ",[2]Общая!H95," ",[2]Общая!I95," 
", [2]Общая!K95," ",[2]Общая!L95)</f>
        <v>Зубарьков Алексей Александрович 
Генеральный директор 8 лет</v>
      </c>
      <c r="E106" s="7" t="str">
        <f>[2]Общая!M95</f>
        <v>очередная</v>
      </c>
      <c r="F106" s="7" t="str">
        <f>[2]Общая!R95</f>
        <v>V до и выше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 xml:space="preserve">ООО "ЗЭТ ЭНЕРГО" </v>
      </c>
      <c r="D107" s="6" t="str">
        <f>CONCATENATE([2]Общая!G96," ",[2]Общая!H96," ",[2]Общая!I96," 
", [2]Общая!K96," ",[2]Общая!L96)</f>
        <v>Иванов Александр Валерьевич 
Технический директор 6 лет</v>
      </c>
      <c r="E107" s="7" t="str">
        <f>[2]Общая!M96</f>
        <v>внеочередная</v>
      </c>
      <c r="F107" s="7" t="str">
        <f>[2]Общая!R96</f>
        <v>IV до 1000В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"НПК "Дельта-Тест"</v>
      </c>
      <c r="D108" s="6" t="str">
        <f>CONCATENATE([2]Общая!G97," ",[2]Общая!H97," ",[2]Общая!I97," 
", [2]Общая!K97," ",[2]Общая!L97)</f>
        <v>Лебедев Артем Сергеевич 
Старший инженер-электроник, инженер по подготовке производства электроники С 01.12.2020</v>
      </c>
      <c r="E108" s="7" t="str">
        <f>[2]Общая!M97</f>
        <v>первичная</v>
      </c>
      <c r="F108" s="7" t="str">
        <f>[2]Общая!R97</f>
        <v>II до 1000 В</v>
      </c>
      <c r="G108" s="7" t="str">
        <f>[2]Общая!N97</f>
        <v>оперативно-ремонтный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«ТЕЛЕКОМ МПК»</v>
      </c>
      <c r="D109" s="6" t="str">
        <f>CONCATENATE([2]Общая!G98," ",[2]Общая!H98," ",[2]Общая!I98," 
", [2]Общая!K98," ",[2]Общая!L98)</f>
        <v>Стульцев  Павел  Владимирович 
Начальник отделения 3 месяца</v>
      </c>
      <c r="E109" s="7" t="str">
        <f>[2]Общая!M98</f>
        <v>очередная</v>
      </c>
      <c r="F109" s="7" t="str">
        <f>[2]Общая!R98</f>
        <v>IV до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«ТЕЛЕКОМ МПК»</v>
      </c>
      <c r="D110" s="6" t="str">
        <f>CONCATENATE([2]Общая!G99," ",[2]Общая!H99," ",[2]Общая!I99," 
", [2]Общая!K99," ",[2]Общая!L99)</f>
        <v>Ларионов  Александр Александрович 
Техник 1 год 5 месяцев</v>
      </c>
      <c r="E110" s="7" t="str">
        <f>[2]Общая!M99</f>
        <v>первичная</v>
      </c>
      <c r="F110" s="7" t="str">
        <f>[2]Общая!R99</f>
        <v>II до 1000 В</v>
      </c>
      <c r="G110" s="7" t="str">
        <f>[2]Общая!N99</f>
        <v>оперативно-ремонтный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"СКВЕР"</v>
      </c>
      <c r="D111" s="6" t="str">
        <f>CONCATENATE([2]Общая!G100," ",[2]Общая!H100," ",[2]Общая!I100," 
", [2]Общая!K100," ",[2]Общая!L100)</f>
        <v>Дерягин Алексей Михайлович 
Инженер 2,5 месяца</v>
      </c>
      <c r="E111" s="7" t="str">
        <f>[2]Общая!M100</f>
        <v>очередная</v>
      </c>
      <c r="F111" s="7">
        <f>[2]Общая!R100</f>
        <v>0</v>
      </c>
      <c r="G111" s="7" t="str">
        <f>[2]Общая!N100</f>
        <v>управленческий персонал</v>
      </c>
      <c r="H111" s="15" t="str">
        <f>[2]Общая!S100</f>
        <v>ПТЭТЭ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"СМУ-53"</v>
      </c>
      <c r="D112" s="6" t="str">
        <f>CONCATENATE([2]Общая!G101," ",[2]Общая!H101," ",[2]Общая!I101," 
", [2]Общая!K101," ",[2]Общая!L101)</f>
        <v>Проничев Владимир Петрович 
Директор 22 года</v>
      </c>
      <c r="E112" s="7" t="str">
        <f>[2]Общая!M101</f>
        <v>очередная</v>
      </c>
      <c r="F112" s="7" t="str">
        <f>[2]Общая!R101</f>
        <v>V до и выше 1000 В</v>
      </c>
      <c r="G112" s="7" t="str">
        <f>[2]Общая!N101</f>
        <v xml:space="preserve">административно-технический персонал 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"СМУ-53"</v>
      </c>
      <c r="D113" s="6" t="str">
        <f>CONCATENATE([2]Общая!G102," ",[2]Общая!H102," ",[2]Общая!I102," 
", [2]Общая!K102," ",[2]Общая!L102)</f>
        <v>Проничев Дмитрий Владимирович 
Производитель работ 9 лет</v>
      </c>
      <c r="E113" s="7" t="str">
        <f>[2]Общая!M102</f>
        <v>очередная</v>
      </c>
      <c r="F113" s="7" t="str">
        <f>[2]Общая!R102</f>
        <v>V до и выше 1000 В</v>
      </c>
      <c r="G113" s="7" t="str">
        <f>[2]Общая!N102</f>
        <v xml:space="preserve">административно-технический персонал 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"СМУ-53"</v>
      </c>
      <c r="D114" s="6" t="str">
        <f>CONCATENATE([2]Общая!G103," ",[2]Общая!H103," ",[2]Общая!I103," 
", [2]Общая!K103," ",[2]Общая!L103)</f>
        <v>Астапов Игорь Николаевич 
Производитель работ 2 года</v>
      </c>
      <c r="E114" s="7" t="str">
        <f>[2]Общая!M103</f>
        <v>внеочередная</v>
      </c>
      <c r="F114" s="7" t="str">
        <f>[2]Общая!R103</f>
        <v>IV до и выше 1000 В</v>
      </c>
      <c r="G114" s="7" t="str">
        <f>[2]Общая!N103</f>
        <v xml:space="preserve">административно-технический персонал 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ГГТУ</v>
      </c>
      <c r="D115" s="6" t="str">
        <f>CONCATENATE([2]Общая!G104," ",[2]Общая!H104," ",[2]Общая!I104," 
", [2]Общая!K104," ",[2]Общая!L104)</f>
        <v>Ивагин Игорь Юрьевич 
Начальник отдела главного энергетика 9 мес</v>
      </c>
      <c r="E115" s="7" t="str">
        <f>[2]Общая!M104</f>
        <v>очередная</v>
      </c>
      <c r="F115" s="7" t="str">
        <f>[2]Общая!R104</f>
        <v>IV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«Ралком»</v>
      </c>
      <c r="D116" s="6" t="str">
        <f>CONCATENATE([2]Общая!G105," ",[2]Общая!H105," ",[2]Общая!I105," 
", [2]Общая!K105," ",[2]Общая!L105)</f>
        <v>Романчук  Александр  Александрович 
Директор производственного подразделения 1 год</v>
      </c>
      <c r="E116" s="7" t="str">
        <f>[2]Общая!M105</f>
        <v>внеочередная</v>
      </c>
      <c r="F116" s="7" t="str">
        <f>[2]Общая!R105</f>
        <v>III группа до  1000В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«Ралком»</v>
      </c>
      <c r="D117" s="6" t="str">
        <f>CONCATENATE([2]Общая!G106," ",[2]Общая!H106," ",[2]Общая!I106," 
", [2]Общая!K106," ",[2]Общая!L106)</f>
        <v>Худоложкин  Григорий  Николаевич 
Дежурный техник 3 года</v>
      </c>
      <c r="E117" s="7" t="str">
        <f>[2]Общая!M106</f>
        <v>внеочередная</v>
      </c>
      <c r="F117" s="7" t="str">
        <f>[2]Общая!R106</f>
        <v>III группа до  1000В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«АВАНТА Солюшенс»</v>
      </c>
      <c r="D118" s="6" t="str">
        <f>CONCATENATE([2]Общая!G107," ",[2]Общая!H107," ",[2]Общая!I107," 
", [2]Общая!K107," ",[2]Общая!L107)</f>
        <v>Лагун Илья Леонидович 
Инженер-программист 3 года 9 месяцев</v>
      </c>
      <c r="E118" s="7" t="str">
        <f>[2]Общая!M107</f>
        <v>первичная</v>
      </c>
      <c r="F118" s="7" t="str">
        <f>[2]Общая!R107</f>
        <v>II гр. до 1000В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«АВАНТА Солюшенс»</v>
      </c>
      <c r="D119" s="6" t="str">
        <f>CONCATENATE([2]Общая!G108," ",[2]Общая!H108," ",[2]Общая!I108," 
", [2]Общая!K108," ",[2]Общая!L108)</f>
        <v xml:space="preserve">Бочаров  Артем Геннадьевич 
Инженер-программист 3 года </v>
      </c>
      <c r="E119" s="7" t="str">
        <f>[2]Общая!M108</f>
        <v>первичная</v>
      </c>
      <c r="F119" s="7" t="str">
        <f>[2]Общая!R108</f>
        <v>II гр. до 1000В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ООО «АВАНТА Солюшенс»</v>
      </c>
      <c r="D120" s="6" t="str">
        <f>CONCATENATE([2]Общая!G109," ",[2]Общая!H109," ",[2]Общая!I109," 
", [2]Общая!K109," ",[2]Общая!L109)</f>
        <v>Тимофеева Марина Николаевна 
Координатор проектов по администрированию персонала 2 года</v>
      </c>
      <c r="E120" s="7" t="str">
        <f>[2]Общая!M109</f>
        <v>первичная</v>
      </c>
      <c r="F120" s="7" t="str">
        <f>[2]Общая!R109</f>
        <v>II гр. до 1000В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АО "Управляющая организация "Наш дом - Воскресенск"</v>
      </c>
      <c r="D121" s="6" t="str">
        <f>CONCATENATE([2]Общая!G110," ",[2]Общая!H110," ",[2]Общая!I110," 
", [2]Общая!K110," ",[2]Общая!L110)</f>
        <v>Федоров  Василий Максимович 
Электромонтер по ремонту и обслуживанию электрооборудования с 30.01.2024</v>
      </c>
      <c r="E121" s="7" t="str">
        <f>[2]Общая!M110</f>
        <v>внеочередная</v>
      </c>
      <c r="F121" s="7" t="str">
        <f>[2]Общая!R110</f>
        <v>III гр. до 1000 В</v>
      </c>
      <c r="G121" s="7" t="str">
        <f>[2]Общая!N110</f>
        <v>оперативно-ремонтный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"Глобус"</v>
      </c>
      <c r="D122" s="6" t="str">
        <f>CONCATENATE([2]Общая!G111," ",[2]Общая!H111," ",[2]Общая!I111," 
", [2]Общая!K111," ",[2]Общая!L111)</f>
        <v>Медведева Ирина Владимировна 
Заместитель генерального директора по производственно-техническому обеспечению 2 мес.</v>
      </c>
      <c r="E122" s="7" t="str">
        <f>[2]Общая!M111</f>
        <v>первичная</v>
      </c>
      <c r="F122" s="7">
        <f>[2]Общая!R111</f>
        <v>0</v>
      </c>
      <c r="G122" s="7" t="str">
        <f>[2]Общая!N111</f>
        <v>руководящий работник</v>
      </c>
      <c r="H122" s="15" t="str">
        <f>[2]Общая!S111</f>
        <v>ПТЭТЭ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Филиал АО "Илим Гофра" в г. Дмитрове</v>
      </c>
      <c r="D123" s="6" t="str">
        <f>CONCATENATE([2]Общая!G112," ",[2]Общая!H112," ",[2]Общая!I112," 
", [2]Общая!K112," ",[2]Общая!L112)</f>
        <v>Шибаев Владимир Юрьевич 
Инженер - энергетик 2 месяца</v>
      </c>
      <c r="E123" s="7" t="str">
        <f>[2]Общая!M112</f>
        <v>внеочередная</v>
      </c>
      <c r="F123" s="7" t="str">
        <f>[2]Общая!R112</f>
        <v xml:space="preserve"> V до и выше 1000В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"Тойота Тсусе Техника"</v>
      </c>
      <c r="D124" s="6" t="str">
        <f>CONCATENATE([2]Общая!G113," ",[2]Общая!H113," ",[2]Общая!I113," 
", [2]Общая!K113," ",[2]Общая!L113)</f>
        <v>Палехин Вячеслав Валентинович 
Инженер по обслуживанию здания и пожарной безопасности 5 лет</v>
      </c>
      <c r="E124" s="7" t="str">
        <f>[2]Общая!M113</f>
        <v>первичная</v>
      </c>
      <c r="F124" s="7" t="str">
        <f>[2]Общая!R113</f>
        <v>II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"Тойота Тсусе Техника"</v>
      </c>
      <c r="D125" s="6" t="str">
        <f>CONCATENATE([2]Общая!G114," ",[2]Общая!H114," ",[2]Общая!I114," 
", [2]Общая!K114," ",[2]Общая!L114)</f>
        <v>Куренков Александр Николаевич 
Руководитель группы 3 года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"Тойота Тсусе Техника"</v>
      </c>
      <c r="D126" s="6" t="str">
        <f>CONCATENATE([2]Общая!G115," ",[2]Общая!H115," ",[2]Общая!I115," 
", [2]Общая!K115," ",[2]Общая!L115)</f>
        <v>Чигинов Михаил Александрович 
Начальник отдела  3 года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"Тойота Тсусе Техника"</v>
      </c>
      <c r="D127" s="6" t="str">
        <f>CONCATENATE([2]Общая!G116," ",[2]Общая!H116," ",[2]Общая!I116," 
", [2]Общая!K116," ",[2]Общая!L116)</f>
        <v>Назаренко Игорь Васильевич 
Главный механик 1 год</v>
      </c>
      <c r="E127" s="7" t="str">
        <f>[2]Общая!M116</f>
        <v>первичная</v>
      </c>
      <c r="F127" s="7" t="str">
        <f>[2]Общая!R116</f>
        <v>II до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"Хайтиан СНГ"</v>
      </c>
      <c r="D128" s="6" t="str">
        <f>CONCATENATE([2]Общая!G117," ",[2]Общая!H117," ",[2]Общая!I117," 
", [2]Общая!K117," ",[2]Общая!L117)</f>
        <v>Галаюда Вячеслав  Викторович 
 Сервис- инженер 1 г.</v>
      </c>
      <c r="E128" s="7" t="str">
        <f>[2]Общая!M117</f>
        <v>первичная</v>
      </c>
      <c r="F128" s="7" t="str">
        <f>[2]Общая!R117</f>
        <v xml:space="preserve"> II до 1000 В</v>
      </c>
      <c r="G128" s="7" t="str">
        <f>[2]Общая!N117</f>
        <v>оперативно- ремонтный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"Хайтиан СНГ"</v>
      </c>
      <c r="D129" s="6" t="str">
        <f>CONCATENATE([2]Общая!G118," ",[2]Общая!H118," ",[2]Общая!I118," 
", [2]Общая!K118," ",[2]Общая!L118)</f>
        <v>Бокарев Андрей  Викторович 
 Сервис- инженер 1 г.</v>
      </c>
      <c r="E129" s="7" t="str">
        <f>[2]Общая!M118</f>
        <v>первичная</v>
      </c>
      <c r="F129" s="7" t="str">
        <f>[2]Общая!R118</f>
        <v xml:space="preserve"> II до 1000 В</v>
      </c>
      <c r="G129" s="7" t="str">
        <f>[2]Общая!N118</f>
        <v>оперативно- ремонтный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АО "Мытищинская теплосеть"</v>
      </c>
      <c r="D130" s="6" t="str">
        <f>CONCATENATE([2]Общая!G119," ",[2]Общая!H119," ",[2]Общая!I119," 
", [2]Общая!K119," ",[2]Общая!L119)</f>
        <v xml:space="preserve">Симутина Елена  Николаевна 
Заместитель начальника ОПБиОТ </v>
      </c>
      <c r="E130" s="7" t="str">
        <f>[2]Общая!M119</f>
        <v>первичная</v>
      </c>
      <c r="F130" s="7">
        <f>[2]Общая!R119</f>
        <v>0</v>
      </c>
      <c r="G130" s="7" t="str">
        <f>[2]Общая!N119</f>
        <v>специалист по охране труда осуществляющий контроль за эксплуатацией тепловых энергоустановок</v>
      </c>
      <c r="H130" s="15" t="str">
        <f>[2]Общая!S119</f>
        <v>ПТЭТЭ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АО "Мытищинская теплосеть"</v>
      </c>
      <c r="D131" s="6" t="str">
        <f>CONCATENATE([2]Общая!G120," ",[2]Общая!H120," ",[2]Общая!I120," 
", [2]Общая!K120," ",[2]Общая!L120)</f>
        <v>Плющенко Алексей  Викторович 
Заместитель начальника округа №1 1 год</v>
      </c>
      <c r="E131" s="7" t="str">
        <f>[2]Общая!M120</f>
        <v>первичная</v>
      </c>
      <c r="F131" s="7">
        <f>[2]Общая!R120</f>
        <v>0</v>
      </c>
      <c r="G131" s="7" t="str">
        <f>[2]Общая!N120</f>
        <v>руководящий работник</v>
      </c>
      <c r="H131" s="15" t="str">
        <f>[2]Общая!S120</f>
        <v>ПТЭТЭ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АО "Мытищинская теплосеть"</v>
      </c>
      <c r="D132" s="6" t="str">
        <f>CONCATENATE([2]Общая!G121," ",[2]Общая!H121," ",[2]Общая!I121," 
", [2]Общая!K121," ",[2]Общая!L121)</f>
        <v>Лизякин Илья  Игоревич 
Начальник округа №2 4 года</v>
      </c>
      <c r="E132" s="7" t="str">
        <f>[2]Общая!M121</f>
        <v>очередная</v>
      </c>
      <c r="F132" s="7">
        <f>[2]Общая!R121</f>
        <v>0</v>
      </c>
      <c r="G132" s="7" t="str">
        <f>[2]Общая!N121</f>
        <v>руководящий работник</v>
      </c>
      <c r="H132" s="15" t="str">
        <f>[2]Общая!S121</f>
        <v>ПТЭТЭ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АО "Мытищинская теплосеть"</v>
      </c>
      <c r="D133" s="6" t="str">
        <f>CONCATENATE([2]Общая!G122," ",[2]Общая!H122," ",[2]Общая!I122," 
", [2]Общая!K122," ",[2]Общая!L122)</f>
        <v>Кулачиков Алексей Альфредович 
Заместитель начальника округа №2 4 года</v>
      </c>
      <c r="E133" s="7" t="str">
        <f>[2]Общая!M122</f>
        <v>очередная</v>
      </c>
      <c r="F133" s="7">
        <f>[2]Общая!R122</f>
        <v>0</v>
      </c>
      <c r="G133" s="7" t="str">
        <f>[2]Общая!N122</f>
        <v>руководящий работник</v>
      </c>
      <c r="H133" s="15" t="str">
        <f>[2]Общая!S122</f>
        <v>ПТЭТЭ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"СВ ФИТНЕС"</v>
      </c>
      <c r="D134" s="6" t="str">
        <f>CONCATENATE([2]Общая!G123," ",[2]Общая!H123," ",[2]Общая!I123," 
", [2]Общая!K123," ",[2]Общая!L123)</f>
        <v>Мандрыгин Иван Сергеевич 
Производитель работ 2 года</v>
      </c>
      <c r="E134" s="7" t="str">
        <f>[2]Общая!M123</f>
        <v>очередная</v>
      </c>
      <c r="F134" s="7">
        <f>[2]Общая!R123</f>
        <v>0</v>
      </c>
      <c r="G134" s="7" t="str">
        <f>[2]Общая!N123</f>
        <v>руководящий работник</v>
      </c>
      <c r="H134" s="15" t="str">
        <f>[2]Общая!S123</f>
        <v>ПТЭТЭ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АО "Мытищинская теплосеть"</v>
      </c>
      <c r="D135" s="6" t="str">
        <f>CONCATENATE([2]Общая!G124," ",[2]Общая!H124," ",[2]Общая!I124," 
", [2]Общая!K124," ",[2]Общая!L124)</f>
        <v>Подольский Андрей  Петрович 
Начальник округа №3 7 лет</v>
      </c>
      <c r="E135" s="7" t="str">
        <f>[2]Общая!M124</f>
        <v>очередная</v>
      </c>
      <c r="F135" s="7">
        <f>[2]Общая!R124</f>
        <v>0</v>
      </c>
      <c r="G135" s="7" t="str">
        <f>[2]Общая!N124</f>
        <v>руководящий работник</v>
      </c>
      <c r="H135" s="15" t="str">
        <f>[2]Общая!S124</f>
        <v>ПТЭТЭ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"СКЗ "КВАР"</v>
      </c>
      <c r="D136" s="6" t="str">
        <f>CONCATENATE([2]Общая!G125," ",[2]Общая!H125," ",[2]Общая!I125," 
", [2]Общая!K125," ",[2]Общая!L125)</f>
        <v>Чернецкий Александр Анатольевич 
Наладчик технологического  оборудования 5 мес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>оперативно-ремонтный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МБУ "Мир спорта "Сталь"</v>
      </c>
      <c r="D137" s="6" t="str">
        <f>CONCATENATE([2]Общая!G126," ",[2]Общая!H126," ",[2]Общая!I126," 
", [2]Общая!K126," ",[2]Общая!L126)</f>
        <v>Гиль Евгений Васильевич 
Инженер (звук и видео) 6 лет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АО "ММЗ"</v>
      </c>
      <c r="D138" s="6" t="str">
        <f>CONCATENATE([2]Общая!G127," ",[2]Общая!H127," ",[2]Общая!I127," 
", [2]Общая!K127," ",[2]Общая!L127)</f>
        <v>Романов Владислав Валерьевич 
Ведущий инженер по охране окружающей среды (эколог) 7 лет 2 месяца</v>
      </c>
      <c r="E138" s="7" t="str">
        <f>[2]Общая!M127</f>
        <v>первичная</v>
      </c>
      <c r="F138" s="7" t="str">
        <f>[2]Общая!R127</f>
        <v>IV до  1000 В</v>
      </c>
      <c r="G138" s="7" t="str">
        <f>[2]Общая!N127</f>
        <v>специалист по охране труда, контролирующий электроустановки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АО "ММЗ"</v>
      </c>
      <c r="D139" s="6" t="str">
        <f>CONCATENATE([2]Общая!G128," ",[2]Общая!H128," ",[2]Общая!I128," 
", [2]Общая!K128," ",[2]Общая!L128)</f>
        <v>Задорожный Дмитрий Игоревич 
Начальник отдела охраны труда и промышленной, экологической безопасности 7 лет 11 месяцев</v>
      </c>
      <c r="E139" s="7" t="str">
        <f>[2]Общая!M128</f>
        <v>первичная</v>
      </c>
      <c r="F139" s="7" t="str">
        <f>[2]Общая!R128</f>
        <v>IV до  1000 В</v>
      </c>
      <c r="G139" s="7" t="str">
        <f>[2]Общая!N128</f>
        <v>специалист по охране труда, контролирующий электроустановки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ИП Алексенко Ю.Н.</v>
      </c>
      <c r="D140" s="6" t="str">
        <f>CONCATENATE([2]Общая!G129," ",[2]Общая!H129," ",[2]Общая!I129," 
", [2]Общая!K129," ",[2]Общая!L129)</f>
        <v>Шатилов Сергей Александрович 
Мастер 2 года</v>
      </c>
      <c r="E140" s="7" t="str">
        <f>[2]Общая!M129</f>
        <v>первичная</v>
      </c>
      <c r="F140" s="7" t="str">
        <f>[2]Общая!R129</f>
        <v>II группа до 1000В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ИП Алексенко Ю.Н.</v>
      </c>
      <c r="D141" s="6" t="str">
        <f>CONCATENATE([2]Общая!G130," ",[2]Общая!H130," ",[2]Общая!I130," 
", [2]Общая!K130," ",[2]Общая!L130)</f>
        <v>Стрековцов Руслан Николаевич 
Начальник  производства 11 лет</v>
      </c>
      <c r="E141" s="7" t="str">
        <f>[2]Общая!M130</f>
        <v>первичная</v>
      </c>
      <c r="F141" s="7" t="str">
        <f>[2]Общая!R130</f>
        <v>II группа до 1000В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ИП Алексенко Ю.Н.</v>
      </c>
      <c r="D142" s="6" t="str">
        <f>CONCATENATE([2]Общая!G131," ",[2]Общая!H131," ",[2]Общая!I131," 
", [2]Общая!K131," ",[2]Общая!L131)</f>
        <v>Агейкин Александр Александрович 
Электромеханик по ремонту и обслуживанию эл.оборудования 1 год</v>
      </c>
      <c r="E142" s="7" t="str">
        <f>[2]Общая!M131</f>
        <v>первичная</v>
      </c>
      <c r="F142" s="7" t="str">
        <f>[2]Общая!R131</f>
        <v>II группа до 1000В</v>
      </c>
      <c r="G142" s="7" t="str">
        <f>[2]Общая!N131</f>
        <v>ремонтный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"Энергосервис"</v>
      </c>
      <c r="D143" s="6" t="str">
        <f>CONCATENATE([2]Общая!G132," ",[2]Общая!H132," ",[2]Общая!I132," 
", [2]Общая!K132," ",[2]Общая!L132)</f>
        <v>Беспяткин Николай Александрович 
Генеральный директор  3 года</v>
      </c>
      <c r="E143" s="7" t="str">
        <f>[2]Общая!M132</f>
        <v>первичная</v>
      </c>
      <c r="F143" s="7">
        <f>[2]Общая!R132</f>
        <v>0</v>
      </c>
      <c r="G143" s="7" t="str">
        <f>[2]Общая!N132</f>
        <v>руководящий работник</v>
      </c>
      <c r="H143" s="15" t="str">
        <f>[2]Общая!S132</f>
        <v>ПТЭТЭ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АО "НИИЭМ"</v>
      </c>
      <c r="D144" s="6" t="str">
        <f>CONCATENATE([2]Общая!G133," ",[2]Общая!H133," ",[2]Общая!I133," 
", [2]Общая!K133," ",[2]Общая!L133)</f>
        <v xml:space="preserve">Попов Дмитрий Борисович 
Начальник лаборатории </v>
      </c>
      <c r="E144" s="7" t="str">
        <f>[2]Общая!M133</f>
        <v>очередная</v>
      </c>
      <c r="F144" s="7" t="str">
        <f>[2]Общая!R133</f>
        <v>V группа до и выше 1000В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АО "НИИЭМ"</v>
      </c>
      <c r="D145" s="6" t="str">
        <f>CONCATENATE([2]Общая!G134," ",[2]Общая!H134," ",[2]Общая!I134," 
", [2]Общая!K134," ",[2]Общая!L134)</f>
        <v xml:space="preserve">Липатов Сергей  Евгеньевич 
Заместитель главного инженера </v>
      </c>
      <c r="E145" s="7" t="str">
        <f>[2]Общая!M134</f>
        <v>внеочередная</v>
      </c>
      <c r="F145" s="7" t="str">
        <f>[2]Общая!R134</f>
        <v>V группа до и выше 1000В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АО "НИИЭМ"</v>
      </c>
      <c r="D146" s="6" t="str">
        <f>CONCATENATE([2]Общая!G135," ",[2]Общая!H135," ",[2]Общая!I135," 
", [2]Общая!K135," ",[2]Общая!L135)</f>
        <v xml:space="preserve">Кузнецова  Инна  Константиновна 
Инженер 2 категории </v>
      </c>
      <c r="E146" s="7" t="str">
        <f>[2]Общая!M135</f>
        <v>очередная</v>
      </c>
      <c r="F146" s="7" t="str">
        <f>[2]Общая!R135</f>
        <v>IV группа до и выше 1000В</v>
      </c>
      <c r="G146" s="7" t="str">
        <f>[2]Общая!N135</f>
        <v>оперативно-ремонтный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АО «АБ ИнБев Эфес»</v>
      </c>
      <c r="D147" s="6" t="str">
        <f>CONCATENATE([2]Общая!G136," ",[2]Общая!H136," ",[2]Общая!I136," 
", [2]Общая!K136," ",[2]Общая!L136)</f>
        <v>Акобян  Тигран  Жирайрович 
Руководитель участка технической поддержки 1,5 мес</v>
      </c>
      <c r="E147" s="7" t="str">
        <f>[2]Общая!M136</f>
        <v>внеочередная</v>
      </c>
      <c r="F147" s="7" t="str">
        <f>[2]Общая!R136</f>
        <v>V до и выше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«АБ ИнБев Эфес»</v>
      </c>
      <c r="D148" s="6" t="str">
        <f>CONCATENATE([2]Общая!G137," ",[2]Общая!H137," ",[2]Общая!I137," 
", [2]Общая!K137," ",[2]Общая!L137)</f>
        <v>Глазунов Василий Николаевич 
Руководитель участка энергообеспечения 8 мес</v>
      </c>
      <c r="E148" s="7" t="str">
        <f>[2]Общая!M137</f>
        <v>очередная</v>
      </c>
      <c r="F148" s="7" t="str">
        <f>[2]Общая!R137</f>
        <v>V до и выше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"Контакт"</v>
      </c>
      <c r="D149" s="6" t="str">
        <f>CONCATENATE([2]Общая!G138," ",[2]Общая!H138," ",[2]Общая!I138," 
", [2]Общая!K138," ",[2]Общая!L138)</f>
        <v>Бондин Дмитрий Викторович 
Мастер 6 лет</v>
      </c>
      <c r="E149" s="7" t="str">
        <f>[2]Общая!M138</f>
        <v>очередная</v>
      </c>
      <c r="F149" s="7" t="str">
        <f>[2]Общая!R138</f>
        <v>V до и выше 1000 В</v>
      </c>
      <c r="G149" s="7" t="str">
        <f>[2]Общая!N138</f>
        <v>административно-технический персонал, с правом испытания оборудования повышенным напряжением</v>
      </c>
      <c r="H149" s="15" t="str">
        <f>[2]Общая!S138</f>
        <v>ПТЭЭСиС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«ДекАрт»</v>
      </c>
      <c r="D150" s="6" t="str">
        <f>CONCATENATE([2]Общая!G139," ",[2]Общая!H139," ",[2]Общая!I139," 
", [2]Общая!K139," ",[2]Общая!L139)</f>
        <v>Нехайчук Александр Васильевич 
Мастер по ремонту и обслуживанию электрооборудования 4 года</v>
      </c>
      <c r="E150" s="7" t="str">
        <f>[2]Общая!M139</f>
        <v>очередная</v>
      </c>
      <c r="F150" s="7" t="str">
        <f>[2]Общая!R139</f>
        <v>IV до 1000В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"ГТС"</v>
      </c>
      <c r="D151" s="6" t="str">
        <f>CONCATENATE([2]Общая!G140," ",[2]Общая!H140," ",[2]Общая!I140," 
", [2]Общая!K140," ",[2]Общая!L140)</f>
        <v>Юсипенко  Дарья  Сергеевна 
Специалист по охране труда 1 год в организации</v>
      </c>
      <c r="E151" s="7" t="str">
        <f>[2]Общая!M140</f>
        <v>очередная</v>
      </c>
      <c r="F151" s="7" t="str">
        <f>[2]Общая!R140</f>
        <v>V до и выше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"Майер Групп"</v>
      </c>
      <c r="D152" s="6" t="str">
        <f>CONCATENATE([2]Общая!G141," ",[2]Общая!H141," ",[2]Общая!I141," 
", [2]Общая!K141," ",[2]Общая!L141)</f>
        <v>Прохоров Дмитрий Алексеевич 
Главный инженер 1 мес</v>
      </c>
      <c r="E152" s="7" t="str">
        <f>[2]Общая!M141</f>
        <v>первичная</v>
      </c>
      <c r="F152" s="7" t="str">
        <f>[2]Общая!R141</f>
        <v>II до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АО "МСЗ"</v>
      </c>
      <c r="D153" s="6" t="str">
        <f>CONCATENATE([2]Общая!G142," ",[2]Общая!H142," ",[2]Общая!I142," 
", [2]Общая!K142," ",[2]Общая!L142)</f>
        <v>Маслов Николай Леонидович 
Главный энергетик 1 месяц</v>
      </c>
      <c r="E153" s="7" t="str">
        <f>[2]Общая!M142</f>
        <v>внеочередная</v>
      </c>
      <c r="F153" s="7" t="str">
        <f>[2]Общая!R142</f>
        <v>V до и выше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МБУДО «Детская художественная школа им. Н.Н. Лаврентьевой»</v>
      </c>
      <c r="D154" s="6" t="str">
        <f>CONCATENATE([2]Общая!G143," ",[2]Общая!H143," ",[2]Общая!I143," 
", [2]Общая!K143," ",[2]Общая!L143)</f>
        <v>Кривенков Алексей Александрович 
Заместитель директора по управлению ресурсами 4</v>
      </c>
      <c r="E154" s="7" t="str">
        <f>[2]Общая!M143</f>
        <v>первичная</v>
      </c>
      <c r="F154" s="7">
        <f>[2]Общая!R143</f>
        <v>0</v>
      </c>
      <c r="G154" s="7" t="str">
        <f>[2]Общая!N143</f>
        <v>управленческий персонал</v>
      </c>
      <c r="H154" s="15" t="str">
        <f>[2]Общая!S143</f>
        <v>ПТЭТЭ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МБУДО «Детская художественная школа им. Н.Н. Лаврентьевой»</v>
      </c>
      <c r="D155" s="6" t="str">
        <f>CONCATENATE([2]Общая!G144," ",[2]Общая!H144," ",[2]Общая!I144," 
", [2]Общая!K144," ",[2]Общая!L144)</f>
        <v>Ерошенко Дмитрий Васильевич 
Директор 4</v>
      </c>
      <c r="E155" s="7" t="str">
        <f>[2]Общая!M144</f>
        <v>первичная</v>
      </c>
      <c r="F155" s="7">
        <f>[2]Общая!R144</f>
        <v>0</v>
      </c>
      <c r="G155" s="7" t="str">
        <f>[2]Общая!N144</f>
        <v>руководящий работник</v>
      </c>
      <c r="H155" s="15" t="str">
        <f>[2]Общая!S144</f>
        <v>ПТЭТЭ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АССОЦИАЦИЯ "ПЕТРОВСКИЕ САДЫ"</v>
      </c>
      <c r="D156" s="6" t="str">
        <f>CONCATENATE([2]Общая!G145," ",[2]Общая!H145," ",[2]Общая!I145," 
", [2]Общая!K145," ",[2]Общая!L145)</f>
        <v>Козлов Валерий Валентинович 
Электрик 7 лет</v>
      </c>
      <c r="E156" s="7" t="str">
        <f>[2]Общая!M145</f>
        <v>первичная</v>
      </c>
      <c r="F156" s="7" t="str">
        <f>[2]Общая!R145</f>
        <v>II группа до 1000 В</v>
      </c>
      <c r="G156" s="7" t="str">
        <f>[2]Общая!N145</f>
        <v>оперативно-ремонтный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"НПК "Дельта-Тест"</v>
      </c>
      <c r="D157" s="6" t="str">
        <f>CONCATENATE([2]Общая!G146," ",[2]Общая!H146," ",[2]Общая!I146," 
", [2]Общая!K146," ",[2]Общая!L146)</f>
        <v>Шишков Алексей Александрович 
Руководитель инженерного отдела С 01.11.2023</v>
      </c>
      <c r="E157" s="7" t="str">
        <f>[2]Общая!M146</f>
        <v>первичная</v>
      </c>
      <c r="F157" s="7" t="str">
        <f>[2]Общая!R146</f>
        <v>II до 1000 В</v>
      </c>
      <c r="G157" s="7" t="str">
        <f>[2]Общая!N146</f>
        <v>оперативно-ремонтный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"НПК "Дельта-Тест"</v>
      </c>
      <c r="D158" s="6" t="str">
        <f>CONCATENATE([2]Общая!G147," ",[2]Общая!H147," ",[2]Общая!I147," 
", [2]Общая!K147," ",[2]Общая!L147)</f>
        <v>Соколов Кирилл Евгеньевич  
Ведущий инженер С 01.04.2024</v>
      </c>
      <c r="E158" s="7" t="str">
        <f>[2]Общая!M147</f>
        <v>первичная</v>
      </c>
      <c r="F158" s="7" t="str">
        <f>[2]Общая!R147</f>
        <v>II до 1000 В</v>
      </c>
      <c r="G158" s="7" t="str">
        <f>[2]Общая!N147</f>
        <v>оперативно-ремонтный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"НПК "Дельта-Тест"</v>
      </c>
      <c r="D159" s="6" t="str">
        <f>CONCATENATE([2]Общая!G148," ",[2]Общая!H148," ",[2]Общая!I148," 
", [2]Общая!K148," ",[2]Общая!L148)</f>
        <v>Приказчиков  Александр  Геннадьевич  
Заместитель генерального директора  С 01.09.2021</v>
      </c>
      <c r="E159" s="7" t="str">
        <f>[2]Общая!M148</f>
        <v>первичная</v>
      </c>
      <c r="F159" s="7" t="str">
        <f>[2]Общая!R148</f>
        <v>II до 1000 В</v>
      </c>
      <c r="G159" s="7" t="str">
        <f>[2]Общая!N148</f>
        <v>оперативно-ремонтный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"НПК "Дельта-Тест"</v>
      </c>
      <c r="D160" s="6" t="str">
        <f>CONCATENATE([2]Общая!G149," ",[2]Общая!H149," ",[2]Общая!I149," 
", [2]Общая!K149," ",[2]Общая!L149)</f>
        <v>Серебряков Ярослав Александрович 
Наладчик тех.оборудования 5 разряда, бригадир участка  С 01.12.2022</v>
      </c>
      <c r="E160" s="7" t="str">
        <f>[2]Общая!M149</f>
        <v>первичная</v>
      </c>
      <c r="F160" s="7" t="str">
        <f>[2]Общая!R149</f>
        <v>II до 1000 В</v>
      </c>
      <c r="G160" s="7" t="str">
        <f>[2]Общая!N149</f>
        <v>оперативно-ремонтный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"НПК "Дельта-Тест"</v>
      </c>
      <c r="D161" s="6" t="str">
        <f>CONCATENATE([2]Общая!G150," ",[2]Общая!H150," ",[2]Общая!I150," 
", [2]Общая!K150," ",[2]Общая!L150)</f>
        <v>Канищев Сергей Николаевич  
Заместитель генерального директора по произвоству С 01.06.2018</v>
      </c>
      <c r="E161" s="7" t="str">
        <f>[2]Общая!M150</f>
        <v>первичная</v>
      </c>
      <c r="F161" s="7" t="str">
        <f>[2]Общая!R150</f>
        <v>II до 1000 В</v>
      </c>
      <c r="G161" s="7" t="str">
        <f>[2]Общая!N150</f>
        <v>оперативно-ремонтный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"Арта-Компонент"</v>
      </c>
      <c r="D162" s="6" t="str">
        <f>CONCATENATE([2]Общая!G151," ",[2]Общая!H151," ",[2]Общая!I151," 
", [2]Общая!K151," ",[2]Общая!L151)</f>
        <v>Малкин  Максимилиан Александрович  
Ведущий менеджер по продажам и развитию С 01.08.2023</v>
      </c>
      <c r="E162" s="7" t="str">
        <f>[2]Общая!M151</f>
        <v>первичная</v>
      </c>
      <c r="F162" s="7" t="str">
        <f>[2]Общая!R151</f>
        <v>II до 1000 В</v>
      </c>
      <c r="G162" s="7" t="str">
        <f>[2]Общая!N151</f>
        <v>оперативно-ремонтный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 xml:space="preserve"> ООО "Специализирорванный застройщик "РусСтройгруп"</v>
      </c>
      <c r="D163" s="6" t="str">
        <f>CONCATENATE([2]Общая!G152," ",[2]Общая!H152," ",[2]Общая!I152," 
", [2]Общая!K152," ",[2]Общая!L152)</f>
        <v>Макаровский  Михаил   Николаевич  
 Начальник участка 3 года</v>
      </c>
      <c r="E163" s="7" t="str">
        <f>[2]Общая!M152</f>
        <v>внеочередная</v>
      </c>
      <c r="F163" s="7" t="str">
        <f>[2]Общая!R152</f>
        <v xml:space="preserve">V группа до и выше 1000В 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«НОВОТЕХ»</v>
      </c>
      <c r="D164" s="6" t="str">
        <f>CONCATENATE([2]Общая!G153," ",[2]Общая!H153," ",[2]Общая!I153," 
", [2]Общая!K153," ",[2]Общая!L153)</f>
        <v>Ванин Андрей Александрович 
Электромонтер 20</v>
      </c>
      <c r="E164" s="7" t="str">
        <f>[2]Общая!M153</f>
        <v>первичная</v>
      </c>
      <c r="F164" s="7" t="str">
        <f>[2]Общая!R153</f>
        <v>II до 1000 В</v>
      </c>
      <c r="G164" s="7" t="str">
        <f>[2]Общая!N153</f>
        <v>ремонтный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«НОВОТЕХ»</v>
      </c>
      <c r="D165" s="6" t="str">
        <f>CONCATENATE([2]Общая!G154," ",[2]Общая!H154," ",[2]Общая!I154," 
", [2]Общая!K154," ",[2]Общая!L154)</f>
        <v>Бисиркин  Николай  Игоревич 
Бригадир 2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«НОВОТЕХ»</v>
      </c>
      <c r="D166" s="6" t="str">
        <f>CONCATENATE([2]Общая!G155," ",[2]Общая!H155," ",[2]Общая!I155," 
", [2]Общая!K155," ",[2]Общая!L155)</f>
        <v>Боголепов Сергей Сергеевич 
Бригадир 2</v>
      </c>
      <c r="E166" s="7" t="str">
        <f>[2]Общая!M155</f>
        <v>первичная</v>
      </c>
      <c r="F166" s="7" t="str">
        <f>[2]Общая!R155</f>
        <v>II до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МУП "Видновское ПТО ГХ"</v>
      </c>
      <c r="D167" s="6" t="str">
        <f>CONCATENATE([2]Общая!G156," ",[2]Общая!H156," ",[2]Общая!I156," 
", [2]Общая!K156," ",[2]Общая!L156)</f>
        <v>Самсонов Григорий Евгеньевич 
Начальник производственного отдела ПС "Теплосеть" 17 лет</v>
      </c>
      <c r="E167" s="7" t="str">
        <f>[2]Общая!M156</f>
        <v>первичная</v>
      </c>
      <c r="F167" s="7">
        <f>[2]Общая!R156</f>
        <v>0</v>
      </c>
      <c r="G167" s="7" t="str">
        <f>[2]Общая!N156</f>
        <v>управленческий персонал</v>
      </c>
      <c r="H167" s="15" t="str">
        <f>[2]Общая!S156</f>
        <v>ПТЭТЭ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МУП "Видновское ПТО ГХ"</v>
      </c>
      <c r="D168" s="6" t="str">
        <f>CONCATENATE([2]Общая!G157," ",[2]Общая!H157," ",[2]Общая!I157," 
", [2]Общая!K157," ",[2]Общая!L157)</f>
        <v>Брылев Станислав  Парфиревич 
Мастер участка ПС "Теплосеть" 16 лет</v>
      </c>
      <c r="E168" s="7" t="str">
        <f>[2]Общая!M157</f>
        <v>очередная</v>
      </c>
      <c r="F168" s="7">
        <f>[2]Общая!R157</f>
        <v>0</v>
      </c>
      <c r="G168" s="7" t="str">
        <f>[2]Общая!N157</f>
        <v>специалист</v>
      </c>
      <c r="H168" s="15" t="str">
        <f>[2]Общая!S157</f>
        <v>ПТЭТЭ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МУП "Видновское ПТО ГХ"</v>
      </c>
      <c r="D169" s="6" t="str">
        <f>CONCATENATE([2]Общая!G158," ",[2]Общая!H158," ",[2]Общая!I158," 
", [2]Общая!K158," ",[2]Общая!L158)</f>
        <v>Смирнов Юрий  Викторович 
Техник ПС "Теплосеть" 2 года</v>
      </c>
      <c r="E169" s="7" t="str">
        <f>[2]Общая!M158</f>
        <v>очередная</v>
      </c>
      <c r="F169" s="7">
        <f>[2]Общая!R158</f>
        <v>0</v>
      </c>
      <c r="G169" s="7" t="str">
        <f>[2]Общая!N158</f>
        <v>специалист</v>
      </c>
      <c r="H169" s="15" t="str">
        <f>[2]Общая!S158</f>
        <v>ПТЭТЭ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ГБУЗ Московской области "Электростальская больница"</v>
      </c>
      <c r="D170" s="6" t="str">
        <f>CONCATENATE([2]Общая!G159," ",[2]Общая!H159," ",[2]Общая!I159," 
", [2]Общая!K159," ",[2]Общая!L159)</f>
        <v>Бухтеев  Илья  Аркадьевич  
Инженер  1 год 5 мес</v>
      </c>
      <c r="E170" s="7" t="str">
        <f>[2]Общая!M159</f>
        <v>первичная</v>
      </c>
      <c r="F170" s="7" t="str">
        <f>[2]Общая!R159</f>
        <v>II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ГБУЗ Московской области "Электростальская больница"</v>
      </c>
      <c r="D171" s="6" t="str">
        <f>CONCATENATE([2]Общая!G160," ",[2]Общая!H160," ",[2]Общая!I160," 
", [2]Общая!K160," ",[2]Общая!L160)</f>
        <v>Макаров  Алексей  Викторович  
Слесарь по ремонту автомобилей  1 год 3 мес</v>
      </c>
      <c r="E171" s="7" t="str">
        <f>[2]Общая!M160</f>
        <v xml:space="preserve">первичная </v>
      </c>
      <c r="F171" s="7" t="str">
        <f>[2]Общая!R160</f>
        <v>II до 1000 В</v>
      </c>
      <c r="G171" s="7" t="str">
        <f>[2]Общая!N160</f>
        <v>ремонтный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ГБУЗ Московской области "Электростальская больница"</v>
      </c>
      <c r="D172" s="6" t="str">
        <f>CONCATENATE([2]Общая!G161," ",[2]Общая!H161," ",[2]Общая!I161," 
", [2]Общая!K161," ",[2]Общая!L161)</f>
        <v>Солдатов  Виктор   Иванович 
Электогазосварщик 8 лет 1 мес</v>
      </c>
      <c r="E172" s="7" t="str">
        <f>[2]Общая!M161</f>
        <v>первичная</v>
      </c>
      <c r="F172" s="7" t="str">
        <f>[2]Общая!R161</f>
        <v>II до 1000 В</v>
      </c>
      <c r="G172" s="7" t="str">
        <f>[2]Общая!N161</f>
        <v>электротехнологический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"Раменский завод стальных конструкций"</v>
      </c>
      <c r="D173" s="6" t="str">
        <f>CONCATENATE([2]Общая!G162," ",[2]Общая!H162," ",[2]Общая!I162," 
", [2]Общая!K162," ",[2]Общая!L162)</f>
        <v>Миргородский  Владимир  Сергеевич 
Техник по эксплуатации энергетического оборудования 2 мес</v>
      </c>
      <c r="E173" s="7" t="str">
        <f>[2]Общая!M162</f>
        <v>внеочередная</v>
      </c>
      <c r="F173" s="7" t="str">
        <f>[2]Общая!R162</f>
        <v>III до и выше 1000 В</v>
      </c>
      <c r="G173" s="7" t="str">
        <f>[2]Общая!N162</f>
        <v>административно-технический персонал с правами оперативно-ремонтного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"Правовой центр "Юрайт"</v>
      </c>
      <c r="D174" s="6" t="str">
        <f>CONCATENATE([2]Общая!G163," ",[2]Общая!H163," ",[2]Общая!I163," 
", [2]Общая!K163," ",[2]Общая!L163)</f>
        <v>Ершов Михаил Евгеньевич 
Директор 6 лет</v>
      </c>
      <c r="E174" s="7" t="str">
        <f>[2]Общая!M163</f>
        <v>очередная</v>
      </c>
      <c r="F174" s="7">
        <f>[2]Общая!R163</f>
        <v>0</v>
      </c>
      <c r="G174" s="7" t="str">
        <f>[2]Общая!N163</f>
        <v>руководящий работник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"ПЗЦМ-АВИА"</v>
      </c>
      <c r="D175" s="6" t="str">
        <f>CONCATENATE([2]Общая!G164," ",[2]Общая!H164," ",[2]Общая!I164," 
", [2]Общая!K164," ",[2]Общая!L164)</f>
        <v>Сапожников Сергей Владимирович 
Начальник цеха-главный механик 1 год</v>
      </c>
      <c r="E175" s="7" t="str">
        <f>[2]Общая!M164</f>
        <v>внеочередная</v>
      </c>
      <c r="F175" s="7" t="str">
        <f>[2]Общая!R164</f>
        <v>III до и выше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"ПЗЦМ-АВИА"</v>
      </c>
      <c r="D176" s="6" t="str">
        <f>CONCATENATE([2]Общая!G165," ",[2]Общая!H165," ",[2]Общая!I165," 
", [2]Общая!K165," ",[2]Общая!L165)</f>
        <v>Горячев Антон Андреевич 
Генеральный директор 2 года</v>
      </c>
      <c r="E176" s="7" t="str">
        <f>[2]Общая!M165</f>
        <v>внеочередная</v>
      </c>
      <c r="F176" s="7" t="str">
        <f>[2]Общая!R165</f>
        <v>V до и выше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Завод ЖБК» – филиал       АО «Элеваторспецстрой»</v>
      </c>
      <c r="D177" s="6" t="str">
        <f>CONCATENATE([2]Общая!G166," ",[2]Общая!H166," ",[2]Общая!I166," 
", [2]Общая!K166," ",[2]Общая!L166)</f>
        <v>Захарчук  Роман  Васильевич 
Начальник производства 1 год</v>
      </c>
      <c r="E177" s="7" t="str">
        <f>[2]Общая!M166</f>
        <v>очередная</v>
      </c>
      <c r="F177" s="7" t="str">
        <f>[2]Общая!R166</f>
        <v>II до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Завод ЖБК» – филиал       АО «Элеваторспецстрой»</v>
      </c>
      <c r="D178" s="6" t="str">
        <f>CONCATENATE([2]Общая!G167," ",[2]Общая!H167," ",[2]Общая!I167," 
", [2]Общая!K167," ",[2]Общая!L167)</f>
        <v>Хисматов  Рустам Анифович 
Заместитель директора в сфере промышленности 1 год</v>
      </c>
      <c r="E178" s="7" t="str">
        <f>[2]Общая!M167</f>
        <v>очередная</v>
      </c>
      <c r="F178" s="7" t="str">
        <f>[2]Общая!R167</f>
        <v>II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"МЭС"</v>
      </c>
      <c r="D179" s="6" t="str">
        <f>CONCATENATE([2]Общая!G168," ",[2]Общая!H168," ",[2]Общая!I168," 
", [2]Общая!K168," ",[2]Общая!L168)</f>
        <v>Дзогий Виталий Николаевич 
Главный инженер 1 год</v>
      </c>
      <c r="E179" s="7" t="str">
        <f>[2]Общая!M168</f>
        <v>очередная</v>
      </c>
      <c r="F179" s="7" t="str">
        <f>[2]Общая!R168</f>
        <v>V гр. до и выше 1000В</v>
      </c>
      <c r="G179" s="7" t="str">
        <f>[2]Общая!N168</f>
        <v>административно-технический персонал, с правом испытания оборудования повышенным напряжением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"Бюрократ"</v>
      </c>
      <c r="D180" s="6" t="str">
        <f>CONCATENATE([2]Общая!G169," ",[2]Общая!H169," ",[2]Общая!I169," 
", [2]Общая!K169," ",[2]Общая!L169)</f>
        <v>Соколов Александр Сергеевич 
Главный инженер 8 лет</v>
      </c>
      <c r="E180" s="7" t="str">
        <f>[2]Общая!M169</f>
        <v>внеочередная</v>
      </c>
      <c r="F180" s="7" t="str">
        <f>[2]Общая!R169</f>
        <v>IV группа до 1000В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ООО "Бюрократ"</v>
      </c>
      <c r="D181" s="6" t="str">
        <f>CONCATENATE([2]Общая!G170," ",[2]Общая!H170," ",[2]Общая!I170," 
", [2]Общая!K170," ",[2]Общая!L170)</f>
        <v>Волокитин Алексей Александрович 
Заместитель главного инженера  1 месяц</v>
      </c>
      <c r="E181" s="7" t="str">
        <f>[2]Общая!M170</f>
        <v>внеочередная</v>
      </c>
      <c r="F181" s="7" t="str">
        <f>[2]Общая!R170</f>
        <v>III группа до 1000В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ООО "Бюрократ"</v>
      </c>
      <c r="D182" s="6" t="str">
        <f>CONCATENATE([2]Общая!G171," ",[2]Общая!H171," ",[2]Общая!I171," 
", [2]Общая!K171," ",[2]Общая!L171)</f>
        <v>Губанов Дмитрий Евгеньевич 
Заместитель главного инженера по мебельному производству 2 года 9 месяцев</v>
      </c>
      <c r="E182" s="7" t="str">
        <f>[2]Общая!M171</f>
        <v>внеочередная</v>
      </c>
      <c r="F182" s="7" t="str">
        <f>[2]Общая!R171</f>
        <v>III группа до 1000В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"РеалИст-Инвест"</v>
      </c>
      <c r="D183" s="6" t="str">
        <f>CONCATENATE([2]Общая!G172," ",[2]Общая!H172," ",[2]Общая!I172," 
", [2]Общая!K172," ",[2]Общая!L172)</f>
        <v>Липецкий Олег Анатольевич 
Электромонтер по ремонту и обслуживанию электрооборудования 2 года и 7 месяцев</v>
      </c>
      <c r="E183" s="7" t="str">
        <f>[2]Общая!M172</f>
        <v>первичная</v>
      </c>
      <c r="F183" s="7" t="str">
        <f>[2]Общая!R172</f>
        <v>III группа до и свыше 1000 В</v>
      </c>
      <c r="G183" s="7" t="str">
        <f>[2]Общая!N172</f>
        <v>оперативно-ремонтный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"ДХТ"</v>
      </c>
      <c r="D184" s="6" t="str">
        <f>CONCATENATE([2]Общая!G173," ",[2]Общая!H173," ",[2]Общая!I173," 
", [2]Общая!K173," ",[2]Общая!L173)</f>
        <v>Ермаков Владимир Николаевич 
Директор по производству 2 года</v>
      </c>
      <c r="E184" s="7" t="str">
        <f>[2]Общая!M173</f>
        <v>Внеочередная</v>
      </c>
      <c r="F184" s="7" t="str">
        <f>[2]Общая!R173</f>
        <v>IV группа до 1000 В</v>
      </c>
      <c r="G184" s="7" t="str">
        <f>[2]Общая!N173</f>
        <v>административно-технический пероснал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"ДХТ"</v>
      </c>
      <c r="D185" s="6" t="str">
        <f>CONCATENATE([2]Общая!G174," ",[2]Общая!H174," ",[2]Общая!I174," 
", [2]Общая!K174," ",[2]Общая!L174)</f>
        <v>Ткаченко Евгений Григорьевич 
Руководитель складского комплекса 6 лет</v>
      </c>
      <c r="E185" s="7" t="str">
        <f>[2]Общая!M174</f>
        <v>Внеочередная</v>
      </c>
      <c r="F185" s="7" t="str">
        <f>[2]Общая!R174</f>
        <v>IV группа до 1000 В</v>
      </c>
      <c r="G185" s="7" t="str">
        <f>[2]Общая!N174</f>
        <v>административно-технический пероснал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ООО "ДХТ"</v>
      </c>
      <c r="D186" s="6" t="str">
        <f>CONCATENATE([2]Общая!G175," ",[2]Общая!H175," ",[2]Общая!I175," 
", [2]Общая!K175," ",[2]Общая!L175)</f>
        <v>Нефедов Леонид Анатольевич 
Заместитель руководителя складского комплекса 2 года</v>
      </c>
      <c r="E186" s="7" t="str">
        <f>[2]Общая!M175</f>
        <v>Внеочередная</v>
      </c>
      <c r="F186" s="7" t="str">
        <f>[2]Общая!R175</f>
        <v>IV группа до 1000 В</v>
      </c>
      <c r="G186" s="7" t="str">
        <f>[2]Общая!N175</f>
        <v>административно-технический пероснал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0.5" customHeight="1" x14ac:dyDescent="0.25">
      <c r="B187" s="2">
        <v>173</v>
      </c>
      <c r="C187" s="5" t="str">
        <f>[2]Общая!E176</f>
        <v>АО "ЗМУ"</v>
      </c>
      <c r="D187" s="6" t="str">
        <f>CONCATENATE([2]Общая!G176," ",[2]Общая!H176," ",[2]Общая!I176," 
", [2]Общая!K176," ",[2]Общая!L176)</f>
        <v>Михалченко Илья Николаевич 
Начальник котельной 8 лет</v>
      </c>
      <c r="E187" s="7" t="str">
        <f>[2]Общая!M176</f>
        <v>внеочередная</v>
      </c>
      <c r="F187" s="7" t="str">
        <f>[2]Общая!R176</f>
        <v>IV гр. До и выше 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ЦВТ им.М.А.Лиходея</v>
      </c>
      <c r="D188" s="6" t="str">
        <f>CONCATENATE([2]Общая!G177," ",[2]Общая!H177," ",[2]Общая!I177," 
", [2]Общая!K177," ",[2]Общая!L177)</f>
        <v>Гармаш Михаил Николаевич 
Инженер 3 года</v>
      </c>
      <c r="E188" s="7" t="str">
        <f>[2]Общая!M177</f>
        <v>первичная</v>
      </c>
      <c r="F188" s="7" t="str">
        <f>[2]Общая!R177</f>
        <v>II до 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МКУ "Сервис-Центр"</v>
      </c>
      <c r="D189" s="6" t="str">
        <f>CONCATENATE([2]Общая!G178," ",[2]Общая!H178," ",[2]Общая!I178," 
", [2]Общая!K178," ",[2]Общая!L178)</f>
        <v>Гаврюшин Роман Вячеславович 
Главный инженер 5 мес</v>
      </c>
      <c r="E189" s="7" t="str">
        <f>[2]Общая!M178</f>
        <v>первичная</v>
      </c>
      <c r="F189" s="7" t="str">
        <f>[2]Общая!R178</f>
        <v>II до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МКУ "Сервис-Центр"</v>
      </c>
      <c r="D190" s="6" t="str">
        <f>CONCATENATE([2]Общая!G179," ",[2]Общая!H179," ",[2]Общая!I179," 
", [2]Общая!K179," ",[2]Общая!L179)</f>
        <v>Гаврюшин Роман Вячеславович 
Главный инженер 5 мес.</v>
      </c>
      <c r="E190" s="7" t="str">
        <f>[2]Общая!M179</f>
        <v>первичная</v>
      </c>
      <c r="F190" s="7">
        <f>[2]Общая!R179</f>
        <v>0</v>
      </c>
      <c r="G190" s="7" t="str">
        <f>[2]Общая!N179</f>
        <v>руководящий работник</v>
      </c>
      <c r="H190" s="15" t="str">
        <f>[2]Общая!S179</f>
        <v>ПТЭТЭ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ООО "ВИСТ"</v>
      </c>
      <c r="D191" s="6" t="str">
        <f>CONCATENATE([2]Общая!G180," ",[2]Общая!H180," ",[2]Общая!I180," 
", [2]Общая!K180," ",[2]Общая!L180)</f>
        <v>Жариков Павел Сергеевич 
Инженер 4</v>
      </c>
      <c r="E191" s="7" t="str">
        <f>[2]Общая!M180</f>
        <v>очередная</v>
      </c>
      <c r="F191" s="7" t="str">
        <f>[2]Общая!R180</f>
        <v>IV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АО "Мособлгаз"                               филиал "Юго-Восток"</v>
      </c>
      <c r="D192" s="6" t="str">
        <f>CONCATENATE([2]Общая!G181," ",[2]Общая!H181," ",[2]Общая!I181," 
", [2]Общая!K181," ",[2]Общая!L181)</f>
        <v>Савушкин  Руслан  Анатольевич 
Мастер 2 года 9 мес.</v>
      </c>
      <c r="E192" s="7" t="str">
        <f>[2]Общая!M181</f>
        <v>внеочередная</v>
      </c>
      <c r="F192" s="7" t="str">
        <f>[2]Общая!R181</f>
        <v xml:space="preserve">V до и выше 1000 В </v>
      </c>
      <c r="G192" s="7" t="str">
        <f>[2]Общая!N181</f>
        <v>административно-технический персонал, с правом испытания оборудования повышенным напряжением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ООО «Техномир»</v>
      </c>
      <c r="D193" s="6" t="str">
        <f>CONCATENATE([2]Общая!G182," ",[2]Общая!H182," ",[2]Общая!I182," 
", [2]Общая!K182," ",[2]Общая!L182)</f>
        <v>Лялин Игорь Юрьевич 
Бригадир 3</v>
      </c>
      <c r="E193" s="7" t="str">
        <f>[2]Общая!M182</f>
        <v>первичная</v>
      </c>
      <c r="F193" s="7" t="str">
        <f>[2]Общая!R182</f>
        <v>II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ООО «Техномир»</v>
      </c>
      <c r="D194" s="6" t="str">
        <f>CONCATENATE([2]Общая!G183," ",[2]Общая!H183," ",[2]Общая!I183," 
", [2]Общая!K183," ",[2]Общая!L183)</f>
        <v>Смахтин Алексей Викторович 
Директор распределительного центра 5</v>
      </c>
      <c r="E194" s="7" t="str">
        <f>[2]Общая!M183</f>
        <v>первичная</v>
      </c>
      <c r="F194" s="7" t="str">
        <f>[2]Общая!R183</f>
        <v>II до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ООО «Техномир»</v>
      </c>
      <c r="D195" s="6" t="str">
        <f>CONCATENATE([2]Общая!G184," ",[2]Общая!H184," ",[2]Общая!I184," 
", [2]Общая!K184," ",[2]Общая!L184)</f>
        <v>Бойкачев  Виктор Сергеевич 
Главный инженер 1</v>
      </c>
      <c r="E195" s="7" t="str">
        <f>[2]Общая!M184</f>
        <v>внеочередная</v>
      </c>
      <c r="F195" s="7" t="str">
        <f>[2]Общая!R184</f>
        <v>IV до и свыше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«Техномир»</v>
      </c>
      <c r="D196" s="6" t="str">
        <f>CONCATENATE([2]Общая!G185," ",[2]Общая!H185," ",[2]Общая!I185," 
", [2]Общая!K185," ",[2]Общая!L185)</f>
        <v>Курносов Владимир  Иванович 
Механик 1</v>
      </c>
      <c r="E196" s="7" t="str">
        <f>[2]Общая!M185</f>
        <v>первичная</v>
      </c>
      <c r="F196" s="7" t="str">
        <f>[2]Общая!R185</f>
        <v>II до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«Техномир»</v>
      </c>
      <c r="D197" s="6" t="str">
        <f>CONCATENATE([2]Общая!G186," ",[2]Общая!H186," ",[2]Общая!I186," 
", [2]Общая!K186," ",[2]Общая!L186)</f>
        <v>Бабак Екатерина Александровна 
Специалист по охране труда 4</v>
      </c>
      <c r="E197" s="7" t="str">
        <f>[2]Общая!M186</f>
        <v>внеочередная</v>
      </c>
      <c r="F197" s="7" t="str">
        <f>[2]Общая!R186</f>
        <v>IV до  1000 В</v>
      </c>
      <c r="G197" s="7" t="str">
        <f>[2]Общая!N186</f>
        <v xml:space="preserve"> специалист по охране труда, контролирующий электроустановки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АО "ЭКА"</v>
      </c>
      <c r="D198" s="6" t="str">
        <f>CONCATENATE([2]Общая!G187," ",[2]Общая!H187," ",[2]Общая!I187," 
", [2]Общая!K187," ",[2]Общая!L187)</f>
        <v>Винтилов Дмитрий Валентинович 
Монтажник радиоэлектронной аппаратуры и приборов 5 лет</v>
      </c>
      <c r="E198" s="7" t="str">
        <f>[2]Общая!M187</f>
        <v>первичная</v>
      </c>
      <c r="F198" s="7" t="str">
        <f>[2]Общая!R187</f>
        <v>II до 1000 В</v>
      </c>
      <c r="G198" s="7" t="str">
        <f>[2]Общая!N187</f>
        <v>оперативно - ремонтный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"Формика"</v>
      </c>
      <c r="D199" s="6" t="str">
        <f>CONCATENATE([2]Общая!G188," ",[2]Общая!H188," ",[2]Общая!I188," 
", [2]Общая!K188," ",[2]Общая!L188)</f>
        <v>Панов Олег Николаевич 
Мастер цеха 6 лет</v>
      </c>
      <c r="E199" s="7" t="str">
        <f>[2]Общая!M188</f>
        <v>первичная</v>
      </c>
      <c r="F199" s="7">
        <f>[2]Общая!R188</f>
        <v>0</v>
      </c>
      <c r="G199" s="7" t="str">
        <f>[2]Общая!N188</f>
        <v>руководитель структурного подразделения</v>
      </c>
      <c r="H199" s="15" t="str">
        <f>[2]Общая!S188</f>
        <v>ПТЭТЭ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"Центр Транспортной Комплектации"</v>
      </c>
      <c r="D200" s="6" t="str">
        <f>CONCATENATE([2]Общая!G189," ",[2]Общая!H189," ",[2]Общая!I189," 
", [2]Общая!K189," ",[2]Общая!L189)</f>
        <v>Дьяков Константин Андреевич 
Слесарь-сборщик 3 года</v>
      </c>
      <c r="E200" s="7" t="str">
        <f>[2]Общая!M189</f>
        <v>первичная</v>
      </c>
      <c r="F200" s="7" t="str">
        <f>[2]Общая!R189</f>
        <v>II до 1000 В</v>
      </c>
      <c r="G200" s="7" t="str">
        <f>[2]Общая!N189</f>
        <v>оперативно-ремонтный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ООО "Центр Транспортной Комплектации"</v>
      </c>
      <c r="D201" s="6" t="str">
        <f>CONCATENATE([2]Общая!G190," ",[2]Общая!H190," ",[2]Общая!I190," 
", [2]Общая!K190," ",[2]Общая!L190)</f>
        <v>Котенок Александ Михайлович 
Слесарь-сборщик 2 года</v>
      </c>
      <c r="E201" s="7" t="str">
        <f>[2]Общая!M190</f>
        <v>первичная</v>
      </c>
      <c r="F201" s="7" t="str">
        <f>[2]Общая!R190</f>
        <v>II до 1000 В</v>
      </c>
      <c r="G201" s="7" t="str">
        <f>[2]Общая!N190</f>
        <v>оперативно-ремонтный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ООО "Центр Транспортной Комплектации"</v>
      </c>
      <c r="D202" s="6" t="str">
        <f>CONCATENATE([2]Общая!G191," ",[2]Общая!H191," ",[2]Общая!I191," 
", [2]Общая!K191," ",[2]Общая!L191)</f>
        <v>Серебряков Артем Александрович 
Слесарь-сборщик 1 мес</v>
      </c>
      <c r="E202" s="7" t="str">
        <f>[2]Общая!M191</f>
        <v>первичная</v>
      </c>
      <c r="F202" s="7" t="str">
        <f>[2]Общая!R191</f>
        <v>II до 1000 В</v>
      </c>
      <c r="G202" s="7" t="str">
        <f>[2]Общая!N191</f>
        <v>оперативно-ремонтный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"Центр Транспортной Комплектации"</v>
      </c>
      <c r="D203" s="6" t="str">
        <f>CONCATENATE([2]Общая!G192," ",[2]Общая!H192," ",[2]Общая!I192," 
", [2]Общая!K192," ",[2]Общая!L192)</f>
        <v>Яновский Андрей  Анатольевич 
Мастер 2 года</v>
      </c>
      <c r="E203" s="7" t="str">
        <f>[2]Общая!M192</f>
        <v>первичная</v>
      </c>
      <c r="F203" s="7" t="str">
        <f>[2]Общая!R192</f>
        <v>II до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5" t="str">
        <f>[2]Общая!E193</f>
        <v>ООО "ТРИКОЛОР-Домодедово"</v>
      </c>
      <c r="D204" s="6" t="str">
        <f>CONCATENATE([2]Общая!G193," ",[2]Общая!H193," ",[2]Общая!I193," 
", [2]Общая!K193," ",[2]Общая!L193)</f>
        <v>Коршунов Олег Владимирович 
Технический директор 6 лет</v>
      </c>
      <c r="E204" s="7" t="str">
        <f>[2]Общая!M193</f>
        <v>очередная</v>
      </c>
      <c r="F204" s="7" t="str">
        <f>[2]Общая!R193</f>
        <v>V до и выше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 xml:space="preserve">АО «ТЕПЛОСЕТЬ ФРЯЗИНО» </v>
      </c>
      <c r="D205" s="6" t="str">
        <f>CONCATENATE([2]Общая!G194," ",[2]Общая!H194," ",[2]Общая!I194," 
", [2]Общая!K194," ",[2]Общая!L194)</f>
        <v>Дымова  Наталья  Анатольевна 
Инженер-инспектор отдела технического аудита потребителей энергии 6 меясцев</v>
      </c>
      <c r="E205" s="7" t="str">
        <f>[2]Общая!M194</f>
        <v>первичная</v>
      </c>
      <c r="F205" s="7">
        <f>[2]Общая!R194</f>
        <v>0</v>
      </c>
      <c r="G205" s="7" t="str">
        <f>[2]Общая!N194</f>
        <v>управленческий персонал</v>
      </c>
      <c r="H205" s="15" t="str">
        <f>[2]Общая!S194</f>
        <v>ПТЭТЭ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 xml:space="preserve">ООО "АвтофоруМ" </v>
      </c>
      <c r="D206" s="6" t="str">
        <f>CONCATENATE([2]Общая!G195," ",[2]Общая!H195," ",[2]Общая!I195," 
", [2]Общая!K195," ",[2]Общая!L195)</f>
        <v>Аксенов Дмитрий Олегович 
Технический директор 14 лет</v>
      </c>
      <c r="E206" s="7" t="str">
        <f>[2]Общая!M195</f>
        <v>очередная</v>
      </c>
      <c r="F206" s="7">
        <f>[2]Общая!R195</f>
        <v>0</v>
      </c>
      <c r="G206" s="7" t="str">
        <f>[2]Общая!N195</f>
        <v>руководящий работник</v>
      </c>
      <c r="H206" s="15" t="str">
        <f>[2]Общая!S195</f>
        <v>ПТЭТЭ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 "ХАВЕН"</v>
      </c>
      <c r="D207" s="6" t="str">
        <f>CONCATENATE([2]Общая!G196," ",[2]Общая!H196," ",[2]Общая!I196," 
", [2]Общая!K196," ",[2]Общая!L196)</f>
        <v>Баулин Андрей Анатольевич 
Главный инженер 4 года</v>
      </c>
      <c r="E207" s="7" t="str">
        <f>[2]Общая!M196</f>
        <v>очередная</v>
      </c>
      <c r="F207" s="7" t="str">
        <f>[2]Общая!R196</f>
        <v>V до и выше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"ХАВЕН"</v>
      </c>
      <c r="D208" s="6" t="str">
        <f>CONCATENATE([2]Общая!G197," ",[2]Общая!H197," ",[2]Общая!I197," 
", [2]Общая!K197," ",[2]Общая!L197)</f>
        <v>Козицкий  Александр Валентинович 
Главный энергетик 3 года</v>
      </c>
      <c r="E208" s="7" t="str">
        <f>[2]Общая!M197</f>
        <v>очередная</v>
      </c>
      <c r="F208" s="7" t="str">
        <f>[2]Общая!R197</f>
        <v>V до и выше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"ХАВЕН"</v>
      </c>
      <c r="D209" s="6" t="str">
        <f>CONCATENATE([2]Общая!G198," ",[2]Общая!H198," ",[2]Общая!I198," 
", [2]Общая!K198," ",[2]Общая!L198)</f>
        <v>Мартынов Александр Павлович 
Начальник службы вентиляции, кондиционирования и отопления 12 лет</v>
      </c>
      <c r="E209" s="7" t="str">
        <f>[2]Общая!M198</f>
        <v>очередная</v>
      </c>
      <c r="F209" s="7" t="str">
        <f>[2]Общая!R198</f>
        <v>V до и выше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"ХАВЕН"</v>
      </c>
      <c r="D210" s="6" t="str">
        <f>CONCATENATE([2]Общая!G199," ",[2]Общая!H199," ",[2]Общая!I199," 
", [2]Общая!K199," ",[2]Общая!L199)</f>
        <v>Тетерев Александр Павлович 
Начальник службы связи и охранно-пожарной сигнализации 11 лет</v>
      </c>
      <c r="E210" s="7" t="str">
        <f>[2]Общая!M199</f>
        <v>очередная</v>
      </c>
      <c r="F210" s="7" t="str">
        <f>[2]Общая!R199</f>
        <v>V до и выше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>АНО ДПО "ЦПК"</v>
      </c>
      <c r="D211" s="6" t="str">
        <f>CONCATENATE([2]Общая!G200," ",[2]Общая!H200," ",[2]Общая!I200," 
", [2]Общая!K200," ",[2]Общая!L200)</f>
        <v xml:space="preserve">Львова  Наталья  Дмитриевна  
Специалист 3 года </v>
      </c>
      <c r="E211" s="7" t="str">
        <f>[2]Общая!M200</f>
        <v>внеочередная</v>
      </c>
      <c r="F211" s="7" t="str">
        <f>[2]Общая!R200</f>
        <v>IV до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99.75" customHeight="1" x14ac:dyDescent="0.25">
      <c r="B212" s="2">
        <v>198</v>
      </c>
      <c r="C212" s="5" t="str">
        <f>[2]Общая!E201</f>
        <v>АНО ДПО "ЦПК"</v>
      </c>
      <c r="D212" s="6" t="str">
        <f>CONCATENATE([2]Общая!G201," ",[2]Общая!H201," ",[2]Общая!I201," 
", [2]Общая!K201," ",[2]Общая!L201)</f>
        <v xml:space="preserve">Яшина  Татьяна  Ильинична  
Специалист  3 года </v>
      </c>
      <c r="E212" s="7" t="str">
        <f>[2]Общая!M201</f>
        <v>внеочередная</v>
      </c>
      <c r="F212" s="7" t="str">
        <f>[2]Общая!R201</f>
        <v>IV до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6.75" customHeight="1" x14ac:dyDescent="0.25">
      <c r="B213" s="2">
        <v>199</v>
      </c>
      <c r="C213" s="5" t="str">
        <f>[2]Общая!E202</f>
        <v>ООО «ИР-ЭНЕРГО»</v>
      </c>
      <c r="D213" s="6" t="str">
        <f>CONCATENATE([2]Общая!G202," ",[2]Общая!H202," ",[2]Общая!I202," 
", [2]Общая!K202," ",[2]Общая!L202)</f>
        <v>Никитин Антон Владимирович 
Главный инженер проекта 10 лет</v>
      </c>
      <c r="E213" s="7" t="str">
        <f>[2]Общая!M202</f>
        <v>очередная</v>
      </c>
      <c r="F213" s="7" t="str">
        <f>[2]Общая!R202</f>
        <v>V группа до и выше 1000В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93" customHeight="1" x14ac:dyDescent="0.25">
      <c r="B214" s="2">
        <v>200</v>
      </c>
      <c r="C214" s="5" t="str">
        <f>[2]Общая!E203</f>
        <v>ООО «ИР-ЭНЕРГО»</v>
      </c>
      <c r="D214" s="6" t="str">
        <f>CONCATENATE([2]Общая!G203," ",[2]Общая!H203," ",[2]Общая!I203," 
", [2]Общая!K203," ",[2]Общая!L203)</f>
        <v>Сулейманов Ринат Раисович 
Генеральный директор 10 лет</v>
      </c>
      <c r="E214" s="7" t="str">
        <f>[2]Общая!M203</f>
        <v>очередная</v>
      </c>
      <c r="F214" s="7" t="str">
        <f>[2]Общая!R203</f>
        <v>V группа до и выше 1000В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s="3" customFormat="1" ht="94.5" customHeight="1" x14ac:dyDescent="0.25">
      <c r="B215" s="2">
        <v>201</v>
      </c>
      <c r="C215" s="5" t="str">
        <f>[2]Общая!E204</f>
        <v>ООО «ИР-ЭНЕРГО»</v>
      </c>
      <c r="D215" s="6" t="str">
        <f>CONCATENATE([2]Общая!G204," ",[2]Общая!H204," ",[2]Общая!I204," 
", [2]Общая!K204," ",[2]Общая!L204)</f>
        <v>Трофимов Илья Игоревич 
Начальник ПТО 10 лет</v>
      </c>
      <c r="E215" s="7" t="str">
        <f>[2]Общая!M204</f>
        <v>очередная</v>
      </c>
      <c r="F215" s="7" t="str">
        <f>[2]Общая!R204</f>
        <v>V группа до и выше 1000В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s="3" customFormat="1" ht="97.5" customHeight="1" x14ac:dyDescent="0.25">
      <c r="B216" s="2">
        <v>202</v>
      </c>
      <c r="C216" s="5" t="str">
        <f>[2]Общая!E205</f>
        <v>"Спорткомплекс "Мещера"</v>
      </c>
      <c r="D216" s="6" t="str">
        <f>CONCATENATE([2]Общая!G205," ",[2]Общая!H205," ",[2]Общая!I205," 
", [2]Общая!K205," ",[2]Общая!L205)</f>
        <v xml:space="preserve">Стекачев Дмитрий Юрьевич 
Заведующий филиалом "Спортивно-технический центр" 2 года             1 месяц             </v>
      </c>
      <c r="E216" s="7" t="str">
        <f>[2]Общая!M205</f>
        <v>очередная</v>
      </c>
      <c r="F216" s="7" t="str">
        <f>[2]Общая!R205</f>
        <v>III до 1000 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s="3" customFormat="1" ht="90" customHeight="1" x14ac:dyDescent="0.25">
      <c r="B217" s="2">
        <v>203</v>
      </c>
      <c r="C217" s="5" t="str">
        <f>[2]Общая!E206</f>
        <v>ООО "Экопром СПб"</v>
      </c>
      <c r="D217" s="6" t="str">
        <f>CONCATENATE([2]Общая!G206," ",[2]Общая!H206," ",[2]Общая!I206," 
", [2]Общая!K206," ",[2]Общая!L206)</f>
        <v>Антипенков  Виталий  Викторович 
Начальник производства 8 мес</v>
      </c>
      <c r="E217" s="7" t="str">
        <f>[2]Общая!M206</f>
        <v>первичная</v>
      </c>
      <c r="F217" s="7" t="str">
        <f>[2]Общая!R206</f>
        <v>II до 1000 В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s="3" customFormat="1" ht="97.5" customHeight="1" x14ac:dyDescent="0.25">
      <c r="B218" s="2">
        <v>204</v>
      </c>
      <c r="C218" s="5" t="str">
        <f>[2]Общая!E207</f>
        <v xml:space="preserve">ООО "ВР-Ресурс"                             </v>
      </c>
      <c r="D218" s="6" t="str">
        <f>CONCATENATE([2]Общая!G207," ",[2]Общая!H207," ",[2]Общая!I207," 
", [2]Общая!K207," ",[2]Общая!L207)</f>
        <v>Лагутин Евгений Николаевич 
Заместитель начальника отдела 3 мес</v>
      </c>
      <c r="E218" s="7" t="str">
        <f>[2]Общая!M207</f>
        <v>первичная</v>
      </c>
      <c r="F218" s="7" t="str">
        <f>[2]Общая!R207</f>
        <v>V до и выше 1000 В</v>
      </c>
      <c r="G218" s="7" t="str">
        <f>[2]Общая!N207</f>
        <v>административно-технический персонал, с правом испытания оборудования повышенным напряжением</v>
      </c>
      <c r="H218" s="15" t="str">
        <f>[2]Общая!S207</f>
        <v>ПТЭЭСиС</v>
      </c>
      <c r="I218" s="8">
        <f>[2]Общая!V207</f>
        <v>0.60416666666666696</v>
      </c>
    </row>
    <row r="219" spans="2:9" s="3" customFormat="1" ht="93" customHeight="1" x14ac:dyDescent="0.25">
      <c r="B219" s="2">
        <v>205</v>
      </c>
      <c r="C219" s="5" t="str">
        <f>[2]Общая!E208</f>
        <v>ООО "РУБЕРГ"</v>
      </c>
      <c r="D219" s="6" t="str">
        <f>CONCATENATE([2]Общая!G208," ",[2]Общая!H208," ",[2]Общая!I208," 
", [2]Общая!K208," ",[2]Общая!L208)</f>
        <v>Роганов Роман Евгеньевич 
Директор производства 1 мес</v>
      </c>
      <c r="E219" s="7" t="str">
        <f>[2]Общая!M208</f>
        <v>первичная</v>
      </c>
      <c r="F219" s="7" t="str">
        <f>[2]Общая!R208</f>
        <v>II до 1000 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s="3" customFormat="1" ht="119.1" customHeight="1" x14ac:dyDescent="0.25">
      <c r="B220" s="2">
        <v>206</v>
      </c>
      <c r="C220" s="5" t="str">
        <f>[2]Общая!E209</f>
        <v>ООО "Микрон"</v>
      </c>
      <c r="D220" s="6" t="str">
        <f>CONCATENATE([2]Общая!G209," ",[2]Общая!H209," ",[2]Общая!I209," 
", [2]Общая!K209," ",[2]Общая!L209)</f>
        <v>Раков Кирилл Александрович 
Главный инженер 0</v>
      </c>
      <c r="E220" s="7" t="str">
        <f>[2]Общая!M209</f>
        <v>первичная</v>
      </c>
      <c r="F220" s="7" t="str">
        <f>[2]Общая!R209</f>
        <v>II до 1000 В</v>
      </c>
      <c r="G220" s="7" t="str">
        <f>[2]Общая!N209</f>
        <v>административно-технический персонал</v>
      </c>
      <c r="H220" s="15" t="str">
        <f>[2]Общая!S209</f>
        <v>ПТЭЭПЭЭ</v>
      </c>
      <c r="I220" s="8">
        <f>[2]Общая!V209</f>
        <v>0.60416666666666696</v>
      </c>
    </row>
    <row r="221" spans="2:9" s="3" customFormat="1" ht="119.1" customHeight="1" x14ac:dyDescent="0.25">
      <c r="B221" s="1"/>
      <c r="C221" s="1"/>
      <c r="D221" s="11" t="s">
        <v>19</v>
      </c>
      <c r="E221" s="10"/>
      <c r="F221" s="10"/>
      <c r="G221" s="10"/>
      <c r="H221" s="1"/>
      <c r="I221" s="1"/>
    </row>
    <row r="222" spans="2:9" s="3" customFormat="1" ht="119.1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19.1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19.1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19.1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19.1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10" customFormat="1" ht="86.1" customHeight="1" x14ac:dyDescent="0.25">
      <c r="B249" s="1"/>
      <c r="C249" s="1"/>
      <c r="D249" s="1"/>
      <c r="E249" s="1"/>
      <c r="F249" s="1"/>
      <c r="G249" s="1"/>
      <c r="H249" s="1"/>
      <c r="I249" s="1"/>
    </row>
  </sheetData>
  <autoFilter ref="B14:I210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2024-11-18T13:11:24Z</dcterms:modified>
</cp:coreProperties>
</file>